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7.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8.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jcpsn.sharepoint.com/sites/BoardMembers/Shared Documents/2025-08-28 Jeffcom Board Meeting/"/>
    </mc:Choice>
  </mc:AlternateContent>
  <xr:revisionPtr revIDLastSave="0" documentId="14_{A6C04905-4347-4C5D-B3CA-BB80D6DABA75}" xr6:coauthVersionLast="47" xr6:coauthVersionMax="47" xr10:uidLastSave="{00000000-0000-0000-0000-000000000000}"/>
  <bookViews>
    <workbookView xWindow="-120" yWindow="-120" windowWidth="29040" windowHeight="15840" tabRatio="934" xr2:uid="{00000000-000D-0000-FFFF-FFFF00000000}"/>
  </bookViews>
  <sheets>
    <sheet name="Table of Contents" sheetId="1" r:id="rId1"/>
    <sheet name="FHI Summary" sheetId="2" r:id="rId2"/>
    <sheet name="FHI Report" sheetId="3" r:id="rId3"/>
    <sheet name="FHI Detail" sheetId="4" r:id="rId4"/>
    <sheet name="All Government..., Cash Bala..." sheetId="5" r:id="rId5"/>
    <sheet name="All Government..., Change in..." sheetId="6" r:id="rId6"/>
    <sheet name="All Government..., Governmen..." sheetId="7" r:id="rId7"/>
    <sheet name="All Government..., Debt Load..." sheetId="8" r:id="rId8"/>
  </sheets>
  <definedNames>
    <definedName name="_xlnm._FilterDatabase" localSheetId="2" hidden="1">'FHI Report'!$A$6:$S$6</definedName>
    <definedName name="_xlnm._FilterDatabase" localSheetId="1" hidden="1">'FHI Summary'!$A$7:$P$7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Anonymous</author>
  </authors>
  <commentList>
    <comment ref="D6" authorId="0" shapeId="0" xr:uid="{00000000-0006-0000-0400-000001000000}">
      <text>
        <r>
          <rPr>
            <sz val="11"/>
            <rFont val="Calibri"/>
          </rPr>
          <t>Satisfactorily meets the benchmark for the current year (and trending toward meeting the benchmark for next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Anonymous</author>
  </authors>
  <commentList>
    <comment ref="D6" authorId="0" shapeId="0" xr:uid="{00000000-0006-0000-0500-000001000000}">
      <text>
        <r>
          <rPr>
            <sz val="11"/>
            <rFont val="Calibri"/>
          </rPr>
          <t>Does not meet the benchmark for the current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Anonymous</author>
  </authors>
  <commentList>
    <comment ref="D6" authorId="0" shapeId="0" xr:uid="{00000000-0006-0000-0600-000001000000}">
      <text>
        <r>
          <rPr>
            <sz val="11"/>
            <rFont val="Calibri"/>
          </rPr>
          <t>Satisfactorily meets the benchmark for the current year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Anonymous</author>
  </authors>
  <commentList>
    <comment ref="D6" authorId="0" shapeId="0" xr:uid="{00000000-0006-0000-0700-000001000000}">
      <text>
        <r>
          <rPr>
            <sz val="11"/>
            <rFont val="Calibri"/>
          </rPr>
          <t>Satisfactorily meets the benchmark for the current year</t>
        </r>
      </text>
    </comment>
  </commentList>
</comments>
</file>

<file path=xl/sharedStrings.xml><?xml version="1.0" encoding="utf-8"?>
<sst xmlns="http://schemas.openxmlformats.org/spreadsheetml/2006/main" count="921" uniqueCount="113">
  <si>
    <t>Financial Health Indicators - JeffCom (Jefferson County 9-1-1 Communications)</t>
  </si>
  <si>
    <t>Table of Contents</t>
  </si>
  <si>
    <t>Washington State Auditor's Office - Financial Intelligence Tool (FIT)</t>
  </si>
  <si>
    <t>Generated Thursday, August 7, 2025 using annual filing data published Monday, June 30, 2025.</t>
  </si>
  <si>
    <t>Worksheet</t>
  </si>
  <si>
    <t>Description</t>
  </si>
  <si>
    <t>FHI Summary</t>
  </si>
  <si>
    <t>This worksheet summarizes a government's overall financial health outlook and by fund groups. If any indicators have Cautionary or Concerning outlooks, then that will be the government's overall outlook. An aggregate outlook of Good means that all of the indicators for that government have a good outlook._x000D_
_x000D_
Having a particular Outlook does not necessarily indicate financial stability or stress. Indicators are designed to alert viewers to potential financial health concerns by comparing the ratios to our recommended thresholds. In many cases, further inquiry is recommended, as local governments may have measures different than our guidelines.</t>
  </si>
  <si>
    <t>FHI Report</t>
  </si>
  <si>
    <t>This worksheet contains a year-over-year trend report (formatted &amp; styled) of all the financial health indicator (FHI) measurements for each government._x000D_
_x000D_
Having a particular Outlook does not necessarily indicate financial stability or stress. Indicators are designed to alert viewers to potential financial health concerns by comparing the ratios to our recommended thresholds. In many cases, further inquiry is recommended, as local governments may have measures different than our guidelines.</t>
  </si>
  <si>
    <t>FHI Detail</t>
  </si>
  <si>
    <t>This worksheet contains a detailed table of all the financial health indicators for each government (with measurements and outlook annotations). These detail records represent the same indicator data used to generate the "FHI Report" worksheet._x000D_
_x000D_
Having a particular Outlook does not necessarily indicate financial stability or stress. Indicators are designed to alert viewers to potential financial health concerns by comparing the ratios to our recommended thresholds. In many cases, further inquiry is recommended, as local governments may have measures different than our guidelines.</t>
  </si>
  <si>
    <t>All Governmental Funds</t>
  </si>
  <si>
    <t/>
  </si>
  <si>
    <t>Cash Balance Sufficiency</t>
  </si>
  <si>
    <t xml:space="preserve">This indicator shows the number of days a fund(s) could operate based solely on its ending cash and investments balance.  </t>
  </si>
  <si>
    <t>Change in Cash Position</t>
  </si>
  <si>
    <t>This indicator shows the percent change in ending cash and investments compared to the prior year.  That is, it will show the extent to which cash increased or was used up during the year.</t>
  </si>
  <si>
    <t>Governmental Funds Sustainability</t>
  </si>
  <si>
    <t xml:space="preserve">This indicator shows if the funds are spending in line with the revenue they receive (spending includes expenditures plus debt service).  General governmental activities usually do not have a lot of control over their primary sources of revenues. The government should limit programs and services in order to balance their budget in the long term.  </t>
  </si>
  <si>
    <t>Debt Load</t>
  </si>
  <si>
    <t>This indicator shows how much of the government’s revenues are being used to make debt payments.</t>
  </si>
  <si>
    <t>FHI Summary Report for FY2014-2024</t>
  </si>
  <si>
    <t># of Indicators (by Outlook)</t>
  </si>
  <si>
    <t>Government Type Code</t>
  </si>
  <si>
    <t>Government Type</t>
  </si>
  <si>
    <t>MCAG</t>
  </si>
  <si>
    <t>Government</t>
  </si>
  <si>
    <t>County</t>
  </si>
  <si>
    <t>Year</t>
  </si>
  <si>
    <t>Filing Basis</t>
  </si>
  <si>
    <t>Missing Filing Reason</t>
  </si>
  <si>
    <t>Funds</t>
  </si>
  <si>
    <t>Outlook</t>
  </si>
  <si>
    <t>Outlook Annotation</t>
  </si>
  <si>
    <t>Good</t>
  </si>
  <si>
    <t>Cautionary</t>
  </si>
  <si>
    <t>Concerning</t>
  </si>
  <si>
    <t>Indeterminate</t>
  </si>
  <si>
    <t>Total</t>
  </si>
  <si>
    <t>47</t>
  </si>
  <si>
    <t>Emergency Management Service</t>
  </si>
  <si>
    <t>3011</t>
  </si>
  <si>
    <t>JeffCom</t>
  </si>
  <si>
    <t>Jefferson</t>
  </si>
  <si>
    <t>Cash Basis</t>
  </si>
  <si>
    <t>Overall</t>
  </si>
  <si>
    <t>One or more indicators have an outlook that is cautionary</t>
  </si>
  <si>
    <t>All Governmental</t>
  </si>
  <si>
    <t>All indicators have a good outlook or are indeterminate</t>
  </si>
  <si>
    <t>Financial Health Indicator Report for FY2014-2024</t>
  </si>
  <si>
    <t>Fund(s)</t>
  </si>
  <si>
    <t>Indicator</t>
  </si>
  <si>
    <t>Emergency Management Services</t>
  </si>
  <si>
    <t>Cash Balance Sufficiency (days)</t>
  </si>
  <si>
    <t>Change in Cash Position (%)</t>
  </si>
  <si>
    <t>Governmental Funds Sustainability (%)</t>
  </si>
  <si>
    <t>Debt Load (%)</t>
  </si>
  <si>
    <t>Financial Health Indicator Detail for FY2014-2024</t>
  </si>
  <si>
    <t>Measure</t>
  </si>
  <si>
    <t>Units</t>
  </si>
  <si>
    <t>days</t>
  </si>
  <si>
    <t>Greater Than or Equal To</t>
  </si>
  <si>
    <t>Satisfactorily meets the benchmark for the current year</t>
  </si>
  <si>
    <t>%</t>
  </si>
  <si>
    <t>Greater Than</t>
  </si>
  <si>
    <t>Does not meet the benchmark for the current year</t>
  </si>
  <si>
    <t>Less Than</t>
  </si>
  <si>
    <t>Satisfactorily meets the benchmark for the current year (and trending toward meeting the benchmark for next year)</t>
  </si>
  <si>
    <t>All Governmental Funds, Cash Balance Sufficiency (2014-2024)</t>
  </si>
  <si>
    <t>Outlook:</t>
  </si>
  <si>
    <t>Benchmark:</t>
  </si>
  <si>
    <t>Greater Than or Equal To 60 days</t>
  </si>
  <si>
    <t>Line Item</t>
  </si>
  <si>
    <t>Ending Cash and Investments</t>
  </si>
  <si>
    <t>÷ Expenditures and Other Decreases</t>
  </si>
  <si>
    <t>Expenditures (includes Depreciation)</t>
  </si>
  <si>
    <t>+ Debt Service</t>
  </si>
  <si>
    <t>+ Transfers Out</t>
  </si>
  <si>
    <t>− Transfers In</t>
  </si>
  <si>
    <t>× Days In A Year</t>
  </si>
  <si>
    <t>Benchmark</t>
  </si>
  <si>
    <t>Cash Emergency Management Service Mean/Average</t>
  </si>
  <si>
    <t>Cash Emergency Management Service Median</t>
  </si>
  <si>
    <t>Cash Emergency Management Service Trimean*</t>
  </si>
  <si>
    <t>*Trimean - a weighted average of the distribution's median and its two quartiles.</t>
  </si>
  <si>
    <t>See Trimean in Wikipedia, The Free Encyclopedia for more information.</t>
  </si>
  <si>
    <t>About Cash Balance Sufficiency</t>
  </si>
  <si>
    <t>Equation</t>
  </si>
  <si>
    <t>Meaning</t>
  </si>
  <si>
    <t>Importance</t>
  </si>
  <si>
    <t>Maintaining a cash and investment balance sufficient to operate for at least 60 days is important. This helps make sure the government has enough cash on hand to operate, as well as deal with unexpected costs or emergencies.  This indicator is a way to measure whether the government’s level of “savings” or “reserves” is sufficient or concerning.</t>
  </si>
  <si>
    <t>All Governmental Funds, Change in Cash Position (2014-2024)</t>
  </si>
  <si>
    <t>Greater Than 0%</t>
  </si>
  <si>
    <t>− Beginning Cash and Investments</t>
  </si>
  <si>
    <t>÷ Beginning Cash and Investments</t>
  </si>
  <si>
    <t>About Change in Cash Position</t>
  </si>
  <si>
    <t>The ability to “add” to the savings account (i.e. cash and investment balance) is usually a positive sign that an entity is moving in a good direction to either build reserves or set aside funds for future capital improvements.  However, setting aside more cash than is needed can represent a missed opportunity to provide programs or other services in the current year.
Alternatively, when the “savings” is being used up, this indicator will be negative and will prompt users to ask more questions about why that is occurring.  It can be for good reasons, such as to pay for capital improvements that were planned for or to pay off debt, but it can also indicate the government might not be living within its means.  It is not uncommon for this indicator to fluctuate and a negative indicator is not necessarily a concern.  It is important to evaluate the reasons for the decline in cash balances.  However, multiple years of declines in cash balances might be more concerning.</t>
  </si>
  <si>
    <t>All Governmental Funds, Governmental Funds Sustainability (2014-2024)</t>
  </si>
  <si>
    <t>Net Revenues</t>
  </si>
  <si>
    <t>Revenues</t>
  </si>
  <si>
    <t>− Expenditures (includes Depreciation)</t>
  </si>
  <si>
    <t>− Debt Service</t>
  </si>
  <si>
    <t>÷ Revenues</t>
  </si>
  <si>
    <t>About Governmental Funds Sustainability</t>
  </si>
  <si>
    <t>This ratio can help you evaluate whether the government is living within its means.  While the benchmark is 0, the indicator results should ideally be greater than zero.  This would indicate the government has funds available for capital improvements or to build reserves.  If the indicator is negative, it might indicate the government is living beyond its means. However, further inquiry might be needed to complete that assessment.  For example, if the government paid down extra debt in one year, this indicator would likely be negative for that year.</t>
  </si>
  <si>
    <t>All Governmental Funds, Debt Load (2014-2024)</t>
  </si>
  <si>
    <t>Less Than 12%</t>
  </si>
  <si>
    <t>Debt Service (Principal and Interest)</t>
  </si>
  <si>
    <t>About Debt Load</t>
  </si>
  <si>
    <t>Issuing debt is common in governments to finance capital improvements, however at certain levels it can reduce financial flexibility and potentially become a burden.  The more revenues that are used to make debt payments, the less these funds are available to provide services and fund other programs.  When evaluating the debt load, it is important to consider the length of the maturities for the debt that is outstanding, the nature of the debt (was it for operations or capital needs), and the timing of the payments (balloon payments or back loaded – payments are deferred for the first few years but then there is a catch up that occurs). However, in the majority of cases, debt is for capital purposes and repayment is structured over a fixed time period, typically of 30 years.</t>
  </si>
  <si>
    <t>Benckmark Value</t>
  </si>
  <si>
    <t>Benchmark Comparison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</si>
</sst>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0%;0%"/>
  </numFmts>
  <fonts count="16" x14ac:knownFonts="1">
    <font>
      <sz val="11"/>
      <name val="Calibri"/>
    </font>
    <font>
      <b/>
      <sz val="11"/>
      <name val="Calibri"/>
    </font>
    <font>
      <b/>
      <sz val="20"/>
      <name val="Calibri"/>
    </font>
    <font>
      <b/>
      <sz val="11"/>
      <color rgb="FFFFFFFF"/>
      <name val="Calibri"/>
    </font>
    <font>
      <u/>
      <sz val="11"/>
      <name val="Calibri"/>
    </font>
    <font>
      <u/>
      <sz val="11"/>
      <color rgb="FF0000FF"/>
      <name val="Calibri"/>
    </font>
    <font>
      <i/>
      <sz val="11"/>
      <name val="Calibri"/>
    </font>
    <font>
      <sz val="11"/>
      <color rgb="FF008000"/>
      <name val="Calibri"/>
    </font>
    <font>
      <u/>
      <sz val="10"/>
      <name val="Calibri"/>
    </font>
    <font>
      <b/>
      <sz val="12"/>
      <name val="Calibri"/>
    </font>
    <font>
      <b/>
      <sz val="10"/>
      <name val="Calibri"/>
    </font>
    <font>
      <sz val="11"/>
      <color rgb="FFFFFF00"/>
      <name val="Calibri"/>
    </font>
    <font>
      <sz val="11"/>
      <color theme="1"/>
      <name val="Calibri"/>
      <family val="2"/>
    </font>
    <font>
      <b/>
      <sz val="11"/>
      <color rgb="FFFFFFFF"/>
      <name val="Calibri"/>
      <family val="2"/>
    </font>
    <font>
      <sz val="11"/>
      <color rgb="FFFF0000"/>
      <name val="Calibri"/>
      <family val="2"/>
    </font>
    <font>
      <b/>
      <sz val="11"/>
      <color theme="1"/>
      <name val="Calibri"/>
      <family val="2"/>
    </font>
  </fonts>
  <fills count="7">
    <fill>
      <patternFill patternType="none"/>
    </fill>
    <fill>
      <patternFill patternType="gray125"/>
    </fill>
    <fill>
      <patternFill patternType="solid">
        <fgColor rgb="FF2459A9"/>
      </patternFill>
    </fill>
    <fill>
      <patternFill patternType="solid">
        <fgColor rgb="FFFAD795"/>
      </patternFill>
    </fill>
    <fill>
      <patternFill patternType="solid">
        <fgColor rgb="FFBCD199"/>
      </patternFill>
    </fill>
    <fill>
      <patternFill patternType="solid">
        <fgColor rgb="FF002060"/>
        <bgColor indexed="64"/>
      </patternFill>
    </fill>
    <fill>
      <patternFill patternType="solid">
        <fgColor rgb="FFFFFF00"/>
        <bgColor indexed="64"/>
      </patternFill>
    </fill>
  </fills>
  <borders count="12">
    <border>
      <left/>
      <right/>
      <top/>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xf numFmtId="0" fontId="5" fillId="0" borderId="0"/>
  </cellStyleXfs>
  <cellXfs count="75">
    <xf numFmtId="0" fontId="0" fillId="0" borderId="0" xfId="0"/>
    <xf numFmtId="0" fontId="1" fillId="0" borderId="0" xfId="0" applyFont="1"/>
    <xf numFmtId="0" fontId="2" fillId="0" borderId="0" xfId="0" applyFont="1"/>
    <xf numFmtId="0" fontId="0" fillId="0" borderId="0" xfId="0" applyAlignment="1">
      <alignment horizontal="left"/>
    </xf>
    <xf numFmtId="0" fontId="0" fillId="0" borderId="0" xfId="0" applyAlignment="1">
      <alignment wrapText="1"/>
    </xf>
    <xf numFmtId="0" fontId="2" fillId="0" borderId="0" xfId="0" applyFont="1" applyAlignment="1">
      <alignment wrapText="1"/>
    </xf>
    <xf numFmtId="0" fontId="1" fillId="0" borderId="0" xfId="0" applyFont="1" applyAlignment="1">
      <alignment wrapText="1"/>
    </xf>
    <xf numFmtId="0" fontId="3" fillId="2" borderId="0" xfId="0" applyFont="1" applyFill="1" applyAlignment="1">
      <alignment horizontal="left"/>
    </xf>
    <xf numFmtId="0" fontId="3" fillId="2" borderId="0" xfId="0" applyFont="1" applyFill="1" applyAlignment="1">
      <alignment horizontal="left" wrapText="1"/>
    </xf>
    <xf numFmtId="0" fontId="5" fillId="0" borderId="0" xfId="1" applyAlignment="1">
      <alignment vertical="top"/>
    </xf>
    <xf numFmtId="0" fontId="6" fillId="0" borderId="0" xfId="0" applyFont="1" applyAlignment="1">
      <alignment wrapText="1"/>
    </xf>
    <xf numFmtId="0" fontId="4" fillId="0" borderId="0" xfId="0" applyFont="1" applyAlignment="1">
      <alignment vertical="top"/>
    </xf>
    <xf numFmtId="0" fontId="1" fillId="0" borderId="1" xfId="0" applyFont="1" applyBorder="1"/>
    <xf numFmtId="0" fontId="1" fillId="3" borderId="1" xfId="0" applyFont="1" applyFill="1" applyBorder="1" applyAlignment="1">
      <alignment horizontal="center"/>
    </xf>
    <xf numFmtId="0" fontId="0" fillId="0" borderId="2" xfId="0" applyBorder="1"/>
    <xf numFmtId="0" fontId="0" fillId="3" borderId="2" xfId="0" applyFill="1" applyBorder="1" applyAlignment="1">
      <alignment horizontal="center"/>
    </xf>
    <xf numFmtId="0" fontId="1" fillId="0" borderId="3" xfId="0" applyFont="1" applyBorder="1"/>
    <xf numFmtId="0" fontId="0" fillId="0" borderId="4" xfId="0" applyBorder="1"/>
    <xf numFmtId="0" fontId="0" fillId="0" borderId="5" xfId="0" applyBorder="1"/>
    <xf numFmtId="0" fontId="0" fillId="0" borderId="6" xfId="0" applyBorder="1"/>
    <xf numFmtId="0" fontId="1" fillId="0" borderId="1" xfId="0" applyFont="1" applyBorder="1" applyAlignment="1">
      <alignment horizontal="center"/>
    </xf>
    <xf numFmtId="0" fontId="0" fillId="0" borderId="2" xfId="0" applyBorder="1" applyAlignment="1">
      <alignment horizontal="center"/>
    </xf>
    <xf numFmtId="0" fontId="1" fillId="0" borderId="3" xfId="0" applyFont="1" applyBorder="1" applyAlignment="1">
      <alignment horizontal="center"/>
    </xf>
    <xf numFmtId="0" fontId="0" fillId="0" borderId="4" xfId="0"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1" fillId="4" borderId="1" xfId="0" applyFont="1" applyFill="1" applyBorder="1" applyAlignment="1">
      <alignment horizontal="center"/>
    </xf>
    <xf numFmtId="0" fontId="0" fillId="4" borderId="2" xfId="0" applyFill="1" applyBorder="1" applyAlignment="1">
      <alignment horizontal="center"/>
    </xf>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right"/>
    </xf>
    <xf numFmtId="0" fontId="0" fillId="4" borderId="0" xfId="0" applyFill="1"/>
    <xf numFmtId="0" fontId="0" fillId="3" borderId="0" xfId="0" applyFill="1"/>
    <xf numFmtId="0" fontId="0" fillId="4" borderId="1" xfId="0" applyFill="1" applyBorder="1"/>
    <xf numFmtId="0" fontId="0" fillId="4" borderId="2" xfId="0" applyFill="1" applyBorder="1"/>
    <xf numFmtId="0" fontId="0" fillId="0" borderId="3" xfId="0" applyBorder="1"/>
    <xf numFmtId="0" fontId="0" fillId="0" borderId="7" xfId="0" applyBorder="1"/>
    <xf numFmtId="0" fontId="0" fillId="4" borderId="5" xfId="0" applyFill="1" applyBorder="1"/>
    <xf numFmtId="0" fontId="0" fillId="3" borderId="8" xfId="0" applyFill="1" applyBorder="1"/>
    <xf numFmtId="0" fontId="0" fillId="4" borderId="8" xfId="0" applyFill="1" applyBorder="1"/>
    <xf numFmtId="0" fontId="0" fillId="4" borderId="6" xfId="0" applyFill="1" applyBorder="1"/>
    <xf numFmtId="0" fontId="1" fillId="0" borderId="0" xfId="0" applyFont="1" applyAlignment="1">
      <alignment horizontal="right"/>
    </xf>
    <xf numFmtId="0" fontId="7" fillId="0" borderId="0" xfId="0" applyFont="1" applyAlignment="1">
      <alignment horizontal="left"/>
    </xf>
    <xf numFmtId="164" fontId="0" fillId="0" borderId="0" xfId="0" applyNumberFormat="1"/>
    <xf numFmtId="3" fontId="0" fillId="0" borderId="0" xfId="0" applyNumberFormat="1"/>
    <xf numFmtId="0" fontId="6" fillId="0" borderId="0" xfId="0" applyFont="1"/>
    <xf numFmtId="0" fontId="8" fillId="0" borderId="0" xfId="0" applyFont="1"/>
    <xf numFmtId="0" fontId="9" fillId="0" borderId="0" xfId="0" applyFont="1"/>
    <xf numFmtId="0" fontId="10" fillId="0" borderId="0" xfId="0" applyFont="1"/>
    <xf numFmtId="165" fontId="0" fillId="0" borderId="0" xfId="0" applyNumberFormat="1"/>
    <xf numFmtId="165" fontId="1" fillId="0" borderId="0" xfId="0" applyNumberFormat="1" applyFont="1" applyAlignment="1">
      <alignment horizontal="right"/>
    </xf>
    <xf numFmtId="0" fontId="11" fillId="5" borderId="0" xfId="0" applyFont="1" applyFill="1" applyAlignment="1">
      <alignment horizontal="left"/>
    </xf>
    <xf numFmtId="0" fontId="3" fillId="2" borderId="0" xfId="0" applyFont="1" applyFill="1" applyAlignment="1">
      <alignment vertical="top" wrapText="1"/>
    </xf>
    <xf numFmtId="0" fontId="0" fillId="0" borderId="0" xfId="0" applyAlignment="1">
      <alignment vertical="top" wrapText="1"/>
    </xf>
    <xf numFmtId="0" fontId="0" fillId="0" borderId="0" xfId="0" applyAlignment="1">
      <alignment horizontal="center"/>
    </xf>
    <xf numFmtId="0" fontId="3" fillId="2" borderId="0" xfId="0" applyFont="1" applyFill="1" applyAlignment="1">
      <alignment horizontal="center" vertical="top" wrapText="1"/>
    </xf>
    <xf numFmtId="0" fontId="13" fillId="2" borderId="0" xfId="0" applyFont="1" applyFill="1" applyAlignment="1">
      <alignment vertical="top" wrapText="1"/>
    </xf>
    <xf numFmtId="0" fontId="14" fillId="0" borderId="0" xfId="0" applyFont="1" applyAlignment="1">
      <alignment horizontal="center"/>
    </xf>
    <xf numFmtId="0" fontId="14" fillId="0" borderId="0" xfId="0" applyFont="1"/>
    <xf numFmtId="0" fontId="0" fillId="0" borderId="0" xfId="0" applyAlignment="1">
      <alignment horizontal="left" wrapText="1"/>
    </xf>
    <xf numFmtId="0" fontId="15" fillId="6" borderId="0" xfId="0" applyFont="1" applyFill="1"/>
    <xf numFmtId="0" fontId="12" fillId="6" borderId="0" xfId="0" applyFont="1" applyFill="1"/>
    <xf numFmtId="3" fontId="15" fillId="6" borderId="0" xfId="0" applyNumberFormat="1" applyFont="1" applyFill="1" applyAlignment="1">
      <alignment horizontal="right"/>
    </xf>
    <xf numFmtId="0" fontId="0" fillId="6" borderId="0" xfId="0" applyFill="1"/>
    <xf numFmtId="0" fontId="1" fillId="6" borderId="0" xfId="0" applyFont="1" applyFill="1"/>
    <xf numFmtId="165" fontId="1" fillId="6" borderId="0" xfId="0" applyNumberFormat="1" applyFont="1" applyFill="1" applyAlignment="1">
      <alignment horizontal="right"/>
    </xf>
    <xf numFmtId="0" fontId="10" fillId="0" borderId="0" xfId="0" applyFont="1" applyAlignment="1">
      <alignment vertical="top"/>
    </xf>
    <xf numFmtId="0" fontId="0" fillId="0" borderId="0" xfId="0" applyAlignment="1">
      <alignment vertical="top"/>
    </xf>
    <xf numFmtId="0" fontId="0" fillId="0" borderId="0" xfId="0"/>
    <xf numFmtId="0" fontId="3" fillId="2" borderId="0" xfId="0" applyFont="1" applyFill="1" applyAlignment="1">
      <alignment horizontal="center"/>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0" xfId="0" applyAlignment="1">
      <alignment horizontal="left" vertical="top" wrapText="1"/>
    </xf>
    <xf numFmtId="0" fontId="0" fillId="0" borderId="0" xfId="0" applyAlignment="1">
      <alignment horizontal="left" wrapText="1"/>
    </xf>
  </cellXfs>
  <cellStyles count="2">
    <cellStyle name="HyperLink" xfId="1" xr:uid="{00000000-0005-0000-0000-000001000000}"/>
    <cellStyle name="Normal" xfId="0" builtinId="0"/>
  </cellStyles>
  <dxfs count="5">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center" textRotation="0"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Cash Balance Sufficiency</c:v>
          </c:tx>
          <c:spPr>
            <a:ln w="28575" cap="rnd">
              <a:solidFill>
                <a:schemeClr val="accent1"/>
              </a:solidFill>
              <a:round/>
            </a:ln>
            <a:effectLst/>
          </c:spPr>
          <c:marker>
            <c:symbol val="circle"/>
            <c:size val="5"/>
          </c:marker>
          <c:dLbls>
            <c:spPr>
              <a:noFill/>
              <a:ln>
                <a:noFill/>
              </a:ln>
              <a:effectLst/>
            </c:spPr>
            <c:dLblPos val="t"/>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numRef>
              <c:f>'All Government..., Cash Bala...'!$E$10:$O$10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'All Government..., Cash Bala...'!$E$18:$O$18</c:f>
              <c:numCache>
                <c:formatCode>#,##0</c:formatCode>
                <c:ptCount val="11"/>
                <c:pt idx="0">
                  <c:v>73.519177807732291</c:v>
                </c:pt>
                <c:pt idx="1">
                  <c:v>86.674321405678768</c:v>
                </c:pt>
                <c:pt idx="2">
                  <c:v>108.16880679776982</c:v>
                </c:pt>
                <c:pt idx="3">
                  <c:v>115.77139732509383</c:v>
                </c:pt>
                <c:pt idx="4">
                  <c:v>140.36040440363752</c:v>
                </c:pt>
                <c:pt idx="5">
                  <c:v>148.28946653398594</c:v>
                </c:pt>
                <c:pt idx="6">
                  <c:v>129.99753389548931</c:v>
                </c:pt>
                <c:pt idx="7">
                  <c:v>152.82115441340764</c:v>
                </c:pt>
                <c:pt idx="8">
                  <c:v>161.42987151991787</c:v>
                </c:pt>
                <c:pt idx="9">
                  <c:v>160.50932366084365</c:v>
                </c:pt>
                <c:pt idx="10">
                  <c:v>140.8161585763076</c:v>
                </c:pt>
              </c:numCache>
            </c:numRef>
          </c:val>
          <c:smooth val="0"/>
          <c:extLst>
            <c:ext xmlns:c16="http://schemas.microsoft.com/office/drawing/2014/chart" uri="{C3380CC4-5D6E-409C-BE32-E72D297353CC}">
              <c16:uniqueId val="{00000000-30D7-44DB-83D6-803435926F29}"/>
            </c:ext>
          </c:extLst>
        </c:ser>
        <c:ser>
          <c:idx val="1"/>
          <c:order val="1"/>
          <c:tx>
            <c:v>Benchmark (&gt;= 60 days)</c:v>
          </c:tx>
          <c:spPr>
            <a:ln w="28575" cap="rnd">
              <a:solidFill>
                <a:schemeClr val="accent2"/>
              </a:solidFill>
              <a:prstDash val="dash"/>
              <a:round/>
            </a:ln>
            <a:effectLst/>
          </c:spPr>
          <c:marker>
            <c:symbol val="none"/>
          </c:marker>
          <c:cat>
            <c:numRef>
              <c:f>'All Government..., Cash Bala...'!$E$10:$O$10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'All Government..., Cash Bala...'!$E$20:$O$20</c:f>
              <c:numCache>
                <c:formatCode>#,##0</c:formatCode>
                <c:ptCount val="11"/>
                <c:pt idx="0">
                  <c:v>60</c:v>
                </c:pt>
                <c:pt idx="1">
                  <c:v>60</c:v>
                </c:pt>
                <c:pt idx="2">
                  <c:v>60</c:v>
                </c:pt>
                <c:pt idx="3">
                  <c:v>60</c:v>
                </c:pt>
                <c:pt idx="4">
                  <c:v>60</c:v>
                </c:pt>
                <c:pt idx="5">
                  <c:v>60</c:v>
                </c:pt>
                <c:pt idx="6">
                  <c:v>60</c:v>
                </c:pt>
                <c:pt idx="7">
                  <c:v>60</c:v>
                </c:pt>
                <c:pt idx="8">
                  <c:v>60</c:v>
                </c:pt>
                <c:pt idx="9">
                  <c:v>60</c:v>
                </c:pt>
                <c:pt idx="10">
                  <c:v>60</c:v>
                </c:pt>
              </c:numCache>
            </c:numRef>
          </c:val>
          <c:smooth val="0"/>
          <c:extLst>
            <c:ext xmlns:c16="http://schemas.microsoft.com/office/drawing/2014/chart" uri="{C3380CC4-5D6E-409C-BE32-E72D297353CC}">
              <c16:uniqueId val="{00000001-30D7-44DB-83D6-803435926F2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cross"/>
        <c:minorTickMark val="cross"/>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crossAx val="2"/>
        <c:crosses val="autoZero"/>
        <c:auto val="1"/>
        <c:lblAlgn val="ctr"/>
        <c:lblOffset val="100"/>
        <c:noMultiLvlLbl val="1"/>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effectLst/>
                    <a:latin typeface="+mn-lt"/>
                    <a:ea typeface="+mn-ea"/>
                    <a:cs typeface="+mn-cs"/>
                  </a:defRPr>
                </a:pPr>
                <a:r>
                  <a:rPr lang="en-US"/>
                  <a:t>Days</a:t>
                </a:r>
              </a:p>
            </c:rich>
          </c:tx>
          <c:overlay val="0"/>
          <c:spPr>
            <a:noFill/>
            <a:ln>
              <a:noFill/>
            </a:ln>
            <a:effectLst/>
          </c:spPr>
        </c:title>
        <c:numFmt formatCode="#,##0" sourceLinked="1"/>
        <c:majorTickMark val="cross"/>
        <c:minorTickMark val="cross"/>
        <c:tickLblPos val="nextTo"/>
        <c:spPr>
          <a:noFill/>
          <a:ln>
            <a:noFill/>
          </a:ln>
          <a:effectLst/>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crossAx val="1"/>
        <c:crosses val="autoZero"/>
        <c:crossBetween val="between"/>
      </c:valAx>
      <c:spPr>
        <a:noFill/>
        <a:ln>
          <a:noFill/>
        </a:ln>
        <a:effectLst/>
        <a:sp3d/>
      </c:spPr>
    </c:plotArea>
    <c:legend>
      <c:legendPos val="l"/>
      <c:overlay val="0"/>
      <c:spPr>
        <a:noFill/>
        <a:ln>
          <a:noFill/>
        </a:ln>
        <a:effectLst/>
        <a:sp3d/>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legend>
    <c:plotVisOnly val="1"/>
    <c:dispBlanksAs val="zero"/>
    <c:showDLblsOverMax val="1"/>
  </c:chart>
  <c:spPr>
    <a:solidFill>
      <a:schemeClr val="bg1"/>
    </a:solidFill>
    <a:ln w="9525" cap="flat" cmpd="sng" algn="ctr">
      <a:solidFill>
        <a:schemeClr val="tx1">
          <a:lumMod val="15000"/>
          <a:lumOff val="85000"/>
        </a:schemeClr>
      </a:solidFill>
      <a:round/>
    </a:ln>
    <a:effectLst/>
    <a:sp3d/>
  </c:spPr>
  <c:txPr>
    <a:bodyPr/>
    <a:lstStyle/>
    <a:p>
      <a:pPr>
        <a:defRPr sz="1000" kern="120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Change in Cash Position</c:v>
          </c:tx>
          <c:spPr>
            <a:ln w="28575" cap="rnd">
              <a:solidFill>
                <a:schemeClr val="accent1"/>
              </a:solidFill>
              <a:round/>
            </a:ln>
            <a:effectLst/>
          </c:spPr>
          <c:marker>
            <c:symbol val="circle"/>
            <c:size val="5"/>
          </c:marker>
          <c:dLbls>
            <c:spPr>
              <a:noFill/>
              <a:ln>
                <a:noFill/>
              </a:ln>
              <a:effectLst/>
            </c:spPr>
            <c:dLblPos val="t"/>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numRef>
              <c:f>'All Government..., Change in...'!$E$10:$O$10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'All Government..., Change in...'!$E$15:$O$15</c:f>
              <c:numCache>
                <c:formatCode>0.0%;\-0.0%;0%</c:formatCode>
                <c:ptCount val="11"/>
                <c:pt idx="0">
                  <c:v>-3.2900728597449913E-2</c:v>
                </c:pt>
                <c:pt idx="1">
                  <c:v>0.22760447321954091</c:v>
                </c:pt>
                <c:pt idx="2">
                  <c:v>0.30914321330968025</c:v>
                </c:pt>
                <c:pt idx="3">
                  <c:v>0.26772398992118601</c:v>
                </c:pt>
                <c:pt idx="4">
                  <c:v>0.24129856998411095</c:v>
                </c:pt>
                <c:pt idx="5">
                  <c:v>8.7485788694026081E-2</c:v>
                </c:pt>
                <c:pt idx="6">
                  <c:v>-7.8950747539945132E-2</c:v>
                </c:pt>
                <c:pt idx="7">
                  <c:v>0.15598141155968634</c:v>
                </c:pt>
                <c:pt idx="8">
                  <c:v>0.12042982439390118</c:v>
                </c:pt>
                <c:pt idx="9">
                  <c:v>0.11609109827419181</c:v>
                </c:pt>
                <c:pt idx="10">
                  <c:v>-7.6245938358691047E-3</c:v>
                </c:pt>
              </c:numCache>
            </c:numRef>
          </c:val>
          <c:smooth val="0"/>
          <c:extLst>
            <c:ext xmlns:c16="http://schemas.microsoft.com/office/drawing/2014/chart" uri="{C3380CC4-5D6E-409C-BE32-E72D297353CC}">
              <c16:uniqueId val="{00000000-0BD5-4003-91E7-09F84599E1C9}"/>
            </c:ext>
          </c:extLst>
        </c:ser>
        <c:ser>
          <c:idx val="1"/>
          <c:order val="1"/>
          <c:tx>
            <c:v>Benchmark (&gt; 0%)</c:v>
          </c:tx>
          <c:spPr>
            <a:ln w="28575" cap="rnd">
              <a:solidFill>
                <a:schemeClr val="accent2"/>
              </a:solidFill>
              <a:prstDash val="dash"/>
              <a:round/>
            </a:ln>
            <a:effectLst/>
          </c:spPr>
          <c:marker>
            <c:symbol val="none"/>
          </c:marker>
          <c:cat>
            <c:numRef>
              <c:f>'All Government..., Change in...'!$E$10:$O$10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'All Government..., Change in...'!$E$17:$O$17</c:f>
              <c:numCache>
                <c:formatCode>0.0%;\-0.0%;0%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0BD5-4003-91E7-09F84599E1C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cross"/>
        <c:minorTickMark val="cross"/>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crossAx val="2"/>
        <c:crosses val="autoZero"/>
        <c:auto val="1"/>
        <c:lblAlgn val="ctr"/>
        <c:lblOffset val="100"/>
        <c:noMultiLvlLbl val="1"/>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effectLst/>
                    <a:latin typeface="+mn-lt"/>
                    <a:ea typeface="+mn-ea"/>
                    <a:cs typeface="+mn-cs"/>
                  </a:defRPr>
                </a:pPr>
                <a:r>
                  <a:rPr lang="en-US"/>
                  <a:t>%</a:t>
                </a:r>
              </a:p>
            </c:rich>
          </c:tx>
          <c:overlay val="0"/>
          <c:spPr>
            <a:noFill/>
            <a:ln>
              <a:noFill/>
            </a:ln>
            <a:effectLst/>
          </c:spPr>
        </c:title>
        <c:numFmt formatCode="0.0%;\-0.0%;0%" sourceLinked="1"/>
        <c:majorTickMark val="cross"/>
        <c:minorTickMark val="cross"/>
        <c:tickLblPos val="nextTo"/>
        <c:spPr>
          <a:noFill/>
          <a:ln>
            <a:noFill/>
          </a:ln>
          <a:effectLst/>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crossAx val="1"/>
        <c:crosses val="autoZero"/>
        <c:crossBetween val="between"/>
      </c:valAx>
      <c:spPr>
        <a:noFill/>
        <a:ln>
          <a:noFill/>
        </a:ln>
        <a:effectLst/>
        <a:sp3d/>
      </c:spPr>
    </c:plotArea>
    <c:legend>
      <c:legendPos val="l"/>
      <c:overlay val="0"/>
      <c:spPr>
        <a:noFill/>
        <a:ln>
          <a:noFill/>
        </a:ln>
        <a:effectLst/>
        <a:sp3d/>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legend>
    <c:plotVisOnly val="1"/>
    <c:dispBlanksAs val="zero"/>
    <c:showDLblsOverMax val="1"/>
  </c:chart>
  <c:spPr>
    <a:solidFill>
      <a:schemeClr val="bg1"/>
    </a:solidFill>
    <a:ln w="9525" cap="flat" cmpd="sng" algn="ctr">
      <a:solidFill>
        <a:schemeClr val="tx1">
          <a:lumMod val="15000"/>
          <a:lumOff val="85000"/>
        </a:schemeClr>
      </a:solidFill>
      <a:round/>
    </a:ln>
    <a:effectLst/>
    <a:sp3d/>
  </c:spPr>
  <c:txPr>
    <a:bodyPr/>
    <a:lstStyle/>
    <a:p>
      <a:pPr>
        <a:defRPr sz="1000" kern="120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901353825617159"/>
          <c:y val="5.8666666666666666E-2"/>
          <c:w val="0.57036790504279744"/>
          <c:h val="0.88266666666666671"/>
        </c:manualLayout>
      </c:layout>
      <c:lineChart>
        <c:grouping val="standard"/>
        <c:varyColors val="0"/>
        <c:ser>
          <c:idx val="0"/>
          <c:order val="0"/>
          <c:tx>
            <c:v>Governmental Funds Sustainability</c:v>
          </c:tx>
          <c:spPr>
            <a:ln w="28575" cap="rnd">
              <a:solidFill>
                <a:schemeClr val="accent1"/>
              </a:solidFill>
              <a:round/>
            </a:ln>
            <a:effectLst/>
          </c:spPr>
          <c:marker>
            <c:symbol val="circle"/>
            <c:size val="5"/>
          </c:marker>
          <c:dLbls>
            <c:spPr>
              <a:noFill/>
              <a:ln>
                <a:noFill/>
              </a:ln>
              <a:effectLst/>
            </c:spPr>
            <c:dLblPos val="t"/>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numRef>
              <c:f>'All Government..., Governmen...'!$E$10:$O$10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'All Government..., Governmen...'!$E$16:$O$16</c:f>
              <c:numCache>
                <c:formatCode>0.0%;\-0.0%;0%</c:formatCode>
                <c:ptCount val="11"/>
                <c:pt idx="0">
                  <c:v>-1.2458566967723196E-2</c:v>
                </c:pt>
                <c:pt idx="1">
                  <c:v>8.2219313850727394E-2</c:v>
                </c:pt>
                <c:pt idx="2">
                  <c:v>3.9081843155332419E-2</c:v>
                </c:pt>
                <c:pt idx="3">
                  <c:v>4.3335450336550917E-2</c:v>
                </c:pt>
                <c:pt idx="4">
                  <c:v>6.5177832642963451E-2</c:v>
                </c:pt>
                <c:pt idx="5">
                  <c:v>1.3886769222327205E-2</c:v>
                </c:pt>
                <c:pt idx="6">
                  <c:v>1.4996162720225827E-2</c:v>
                </c:pt>
                <c:pt idx="7">
                  <c:v>7.8381672627881732E-2</c:v>
                </c:pt>
                <c:pt idx="8">
                  <c:v>8.0280129950874357E-2</c:v>
                </c:pt>
                <c:pt idx="9">
                  <c:v>4.8035472224493239E-2</c:v>
                </c:pt>
                <c:pt idx="10">
                  <c:v>2.5176951676712127E-2</c:v>
                </c:pt>
              </c:numCache>
            </c:numRef>
          </c:val>
          <c:smooth val="0"/>
          <c:extLst>
            <c:ext xmlns:c16="http://schemas.microsoft.com/office/drawing/2014/chart" uri="{C3380CC4-5D6E-409C-BE32-E72D297353CC}">
              <c16:uniqueId val="{00000000-F35C-4902-8446-4BE442C18CBF}"/>
            </c:ext>
          </c:extLst>
        </c:ser>
        <c:ser>
          <c:idx val="1"/>
          <c:order val="1"/>
          <c:tx>
            <c:v>Benchmark (&gt; 0%)</c:v>
          </c:tx>
          <c:spPr>
            <a:ln w="28575" cap="rnd">
              <a:solidFill>
                <a:schemeClr val="accent2"/>
              </a:solidFill>
              <a:prstDash val="dash"/>
              <a:round/>
            </a:ln>
            <a:effectLst/>
          </c:spPr>
          <c:marker>
            <c:symbol val="none"/>
          </c:marker>
          <c:cat>
            <c:numRef>
              <c:f>'All Government..., Governmen...'!$E$10:$O$10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'All Government..., Governmen...'!$E$18:$O$18</c:f>
              <c:numCache>
                <c:formatCode>0.0%;\-0.0%;0%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F35C-4902-8446-4BE442C18CB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cross"/>
        <c:minorTickMark val="cross"/>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crossAx val="2"/>
        <c:crosses val="autoZero"/>
        <c:auto val="1"/>
        <c:lblAlgn val="ctr"/>
        <c:lblOffset val="100"/>
        <c:noMultiLvlLbl val="1"/>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effectLst/>
                    <a:latin typeface="+mn-lt"/>
                    <a:ea typeface="+mn-ea"/>
                    <a:cs typeface="+mn-cs"/>
                  </a:defRPr>
                </a:pPr>
                <a:r>
                  <a:rPr lang="en-US"/>
                  <a:t>%</a:t>
                </a:r>
              </a:p>
            </c:rich>
          </c:tx>
          <c:overlay val="0"/>
          <c:spPr>
            <a:noFill/>
            <a:ln>
              <a:noFill/>
            </a:ln>
            <a:effectLst/>
          </c:spPr>
        </c:title>
        <c:numFmt formatCode="0.0%;\-0.0%;0%" sourceLinked="1"/>
        <c:majorTickMark val="cross"/>
        <c:minorTickMark val="cross"/>
        <c:tickLblPos val="nextTo"/>
        <c:spPr>
          <a:noFill/>
          <a:ln>
            <a:noFill/>
          </a:ln>
          <a:effectLst/>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crossAx val="1"/>
        <c:crosses val="autoZero"/>
        <c:crossBetween val="between"/>
      </c:valAx>
      <c:spPr>
        <a:noFill/>
        <a:ln>
          <a:noFill/>
        </a:ln>
        <a:effectLst/>
        <a:sp3d/>
      </c:spPr>
    </c:plotArea>
    <c:legend>
      <c:legendPos val="l"/>
      <c:overlay val="0"/>
      <c:spPr>
        <a:noFill/>
        <a:ln>
          <a:noFill/>
        </a:ln>
        <a:effectLst/>
        <a:sp3d/>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legend>
    <c:plotVisOnly val="1"/>
    <c:dispBlanksAs val="zero"/>
    <c:showDLblsOverMax val="1"/>
  </c:chart>
  <c:spPr>
    <a:solidFill>
      <a:schemeClr val="bg1"/>
    </a:solidFill>
    <a:ln w="9525" cap="flat" cmpd="sng" algn="ctr">
      <a:solidFill>
        <a:schemeClr val="tx1">
          <a:lumMod val="15000"/>
          <a:lumOff val="85000"/>
        </a:schemeClr>
      </a:solidFill>
      <a:round/>
    </a:ln>
    <a:effectLst/>
    <a:sp3d/>
  </c:spPr>
  <c:txPr>
    <a:bodyPr/>
    <a:lstStyle/>
    <a:p>
      <a:pPr>
        <a:defRPr sz="1000" kern="120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Debt Load</c:v>
          </c:tx>
          <c:spPr>
            <a:ln w="28575" cap="rnd">
              <a:solidFill>
                <a:schemeClr val="accent1"/>
              </a:solidFill>
              <a:round/>
            </a:ln>
            <a:effectLst/>
          </c:spPr>
          <c:marker>
            <c:symbol val="circle"/>
            <c:size val="5"/>
          </c:marker>
          <c:dLbls>
            <c:spPr>
              <a:noFill/>
              <a:ln>
                <a:noFill/>
              </a:ln>
              <a:effectLst/>
            </c:spPr>
            <c:dLblPos val="t"/>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numRef>
              <c:f>'All Government..., Debt Load...'!$E$10:$O$10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'All Government..., Debt Load...'!$E$13:$O$13</c:f>
              <c:numCache>
                <c:formatCode>0.0%;\-0.0%;0%</c:formatCode>
                <c:ptCount val="11"/>
                <c:pt idx="0">
                  <c:v>0</c:v>
                </c:pt>
                <c:pt idx="1">
                  <c:v>0</c:v>
                </c:pt>
                <c:pt idx="2">
                  <c:v>0</c:v>
                </c:pt>
                <c:pt idx="3">
                  <c:v>0</c:v>
                </c:pt>
                <c:pt idx="4">
                  <c:v>0</c:v>
                </c:pt>
                <c:pt idx="5">
                  <c:v>0</c:v>
                </c:pt>
                <c:pt idx="6">
                  <c:v>0</c:v>
                </c:pt>
                <c:pt idx="7">
                  <c:v>0</c:v>
                </c:pt>
                <c:pt idx="8">
                  <c:v>3.0154032067392315E-2</c:v>
                </c:pt>
                <c:pt idx="9">
                  <c:v>4.7768333725293481E-2</c:v>
                </c:pt>
                <c:pt idx="10">
                  <c:v>3.5332465694720552E-2</c:v>
                </c:pt>
              </c:numCache>
            </c:numRef>
          </c:val>
          <c:smooth val="0"/>
          <c:extLst>
            <c:ext xmlns:c16="http://schemas.microsoft.com/office/drawing/2014/chart" uri="{C3380CC4-5D6E-409C-BE32-E72D297353CC}">
              <c16:uniqueId val="{00000000-A2D5-4004-877D-BA0D861A8F26}"/>
            </c:ext>
          </c:extLst>
        </c:ser>
        <c:ser>
          <c:idx val="1"/>
          <c:order val="1"/>
          <c:tx>
            <c:v>Benchmark (&lt; 12%)</c:v>
          </c:tx>
          <c:spPr>
            <a:ln w="28575" cap="rnd">
              <a:solidFill>
                <a:schemeClr val="accent2"/>
              </a:solidFill>
              <a:prstDash val="dash"/>
              <a:round/>
            </a:ln>
            <a:effectLst/>
          </c:spPr>
          <c:marker>
            <c:symbol val="none"/>
          </c:marker>
          <c:cat>
            <c:numRef>
              <c:f>'All Government..., Debt Load...'!$E$10:$O$10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'All Government..., Debt Load...'!$E$15:$O$15</c:f>
              <c:numCache>
                <c:formatCode>0.0%;\-0.0%;0%</c:formatCode>
                <c:ptCount val="11"/>
                <c:pt idx="0">
                  <c:v>0.12</c:v>
                </c:pt>
                <c:pt idx="1">
                  <c:v>0.12</c:v>
                </c:pt>
                <c:pt idx="2">
                  <c:v>0.12</c:v>
                </c:pt>
                <c:pt idx="3">
                  <c:v>0.12</c:v>
                </c:pt>
                <c:pt idx="4">
                  <c:v>0.12</c:v>
                </c:pt>
                <c:pt idx="5">
                  <c:v>0.12</c:v>
                </c:pt>
                <c:pt idx="6">
                  <c:v>0.12</c:v>
                </c:pt>
                <c:pt idx="7">
                  <c:v>0.12</c:v>
                </c:pt>
                <c:pt idx="8">
                  <c:v>0.12</c:v>
                </c:pt>
                <c:pt idx="9">
                  <c:v>0.12</c:v>
                </c:pt>
                <c:pt idx="10">
                  <c:v>0.12</c:v>
                </c:pt>
              </c:numCache>
            </c:numRef>
          </c:val>
          <c:smooth val="0"/>
          <c:extLst>
            <c:ext xmlns:c16="http://schemas.microsoft.com/office/drawing/2014/chart" uri="{C3380CC4-5D6E-409C-BE32-E72D297353CC}">
              <c16:uniqueId val="{00000001-A2D5-4004-877D-BA0D861A8F2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cross"/>
        <c:minorTickMark val="cross"/>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crossAx val="2"/>
        <c:crosses val="autoZero"/>
        <c:auto val="1"/>
        <c:lblAlgn val="ctr"/>
        <c:lblOffset val="100"/>
        <c:noMultiLvlLbl val="1"/>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effectLst/>
                    <a:latin typeface="+mn-lt"/>
                    <a:ea typeface="+mn-ea"/>
                    <a:cs typeface="+mn-cs"/>
                  </a:defRPr>
                </a:pPr>
                <a:r>
                  <a:rPr lang="en-US"/>
                  <a:t>%</a:t>
                </a:r>
              </a:p>
            </c:rich>
          </c:tx>
          <c:overlay val="0"/>
          <c:spPr>
            <a:noFill/>
            <a:ln>
              <a:noFill/>
            </a:ln>
            <a:effectLst/>
          </c:spPr>
        </c:title>
        <c:numFmt formatCode="0.0%;\-0.0%;0%" sourceLinked="1"/>
        <c:majorTickMark val="cross"/>
        <c:minorTickMark val="cross"/>
        <c:tickLblPos val="nextTo"/>
        <c:spPr>
          <a:noFill/>
          <a:ln>
            <a:noFill/>
          </a:ln>
          <a:effectLst/>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crossAx val="1"/>
        <c:crosses val="autoZero"/>
        <c:crossBetween val="between"/>
      </c:valAx>
      <c:spPr>
        <a:noFill/>
        <a:ln>
          <a:noFill/>
        </a:ln>
        <a:effectLst/>
        <a:sp3d/>
      </c:spPr>
    </c:plotArea>
    <c:legend>
      <c:legendPos val="l"/>
      <c:overlay val="0"/>
      <c:spPr>
        <a:noFill/>
        <a:ln>
          <a:noFill/>
        </a:ln>
        <a:effectLst/>
        <a:sp3d/>
      </c:spPr>
      <c:txPr>
        <a:bodyPr rot="0" spcFirstLastPara="1" vertOverflow="ellipsis" vert="horz" wrap="square" anchor="ctr" anchorCtr="1"/>
        <a:lstStyle/>
        <a:p>
          <a:pPr>
            <a:defRPr sz="900" b="0" kern="1200">
              <a:solidFill>
                <a:schemeClr val="tx1">
                  <a:lumMod val="65000"/>
                  <a:lumOff val="35000"/>
                </a:schemeClr>
              </a:solidFill>
              <a:latin typeface="+mn-lt"/>
              <a:ea typeface="+mn-ea"/>
              <a:cs typeface="+mn-cs"/>
            </a:defRPr>
          </a:pPr>
          <a:endParaRPr lang="en-US"/>
        </a:p>
      </c:txPr>
    </c:legend>
    <c:plotVisOnly val="1"/>
    <c:dispBlanksAs val="zero"/>
    <c:showDLblsOverMax val="1"/>
  </c:chart>
  <c:spPr>
    <a:solidFill>
      <a:schemeClr val="bg1"/>
    </a:solidFill>
    <a:ln w="9525" cap="flat" cmpd="sng" algn="ctr">
      <a:solidFill>
        <a:schemeClr val="tx1">
          <a:lumMod val="15000"/>
          <a:lumOff val="85000"/>
        </a:schemeClr>
      </a:solidFill>
      <a:round/>
    </a:ln>
    <a:effectLst/>
    <a:sp3d/>
  </c:spPr>
  <c:txPr>
    <a:bodyPr/>
    <a:lstStyle/>
    <a:p>
      <a:pPr>
        <a:defRPr sz="1000" kern="1200">
          <a:solidFill>
            <a:schemeClr val="tx1"/>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chart" Target="../charts/chart2.xml"/></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9525</xdr:rowOff>
    </xdr:from>
    <xdr:ext cx="1085850" cy="514350"/>
    <xdr:pic>
      <xdr:nvPicPr>
        <xdr:cNvPr id="2" name="FIT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9525</xdr:rowOff>
    </xdr:from>
    <xdr:ext cx="1085850" cy="514350"/>
    <xdr:pic>
      <xdr:nvPicPr>
        <xdr:cNvPr id="3" name="FIT Logo">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9525</xdr:rowOff>
    </xdr:from>
    <xdr:ext cx="1085850" cy="514350"/>
    <xdr:pic>
      <xdr:nvPicPr>
        <xdr:cNvPr id="4" name="FIT 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9525</xdr:rowOff>
    </xdr:from>
    <xdr:ext cx="1085850" cy="514350"/>
    <xdr:pic>
      <xdr:nvPicPr>
        <xdr:cNvPr id="5" name="FIT Logo">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xdr:colOff>
      <xdr:row>0</xdr:row>
      <xdr:rowOff>9525</xdr:rowOff>
    </xdr:from>
    <xdr:ext cx="1085850" cy="514350"/>
    <xdr:pic>
      <xdr:nvPicPr>
        <xdr:cNvPr id="6" name="FIT Logo">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0" cy="0"/>
        </a:xfrm>
        <a:prstGeom prst="rect">
          <a:avLst/>
        </a:prstGeom>
      </xdr:spPr>
    </xdr:pic>
    <xdr:clientData/>
  </xdr:oneCellAnchor>
  <xdr:oneCellAnchor>
    <xdr:from>
      <xdr:col>1</xdr:col>
      <xdr:colOff>54349</xdr:colOff>
      <xdr:row>30</xdr:row>
      <xdr:rowOff>81242</xdr:rowOff>
    </xdr:from>
    <xdr:ext cx="3810000" cy="476250"/>
    <xdr:pic>
      <xdr:nvPicPr>
        <xdr:cNvPr id="7" name="Latex Equation for Cash Balance Sufficiency">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stretch>
          <a:fillRect/>
        </a:stretch>
      </xdr:blipFill>
      <xdr:spPr>
        <a:xfrm>
          <a:off x="457761" y="8127066"/>
          <a:ext cx="3810000" cy="476250"/>
        </a:xfrm>
        <a:prstGeom prst="rect">
          <a:avLst/>
        </a:prstGeom>
      </xdr:spPr>
    </xdr:pic>
    <xdr:clientData/>
  </xdr:oneCellAnchor>
  <xdr:twoCellAnchor>
    <xdr:from>
      <xdr:col>1</xdr:col>
      <xdr:colOff>0</xdr:colOff>
      <xdr:row>7</xdr:row>
      <xdr:rowOff>0</xdr:rowOff>
    </xdr:from>
    <xdr:to>
      <xdr:col>15</xdr:col>
      <xdr:colOff>9525</xdr:colOff>
      <xdr:row>7</xdr:row>
      <xdr:rowOff>2381250</xdr:rowOff>
    </xdr:to>
    <xdr:graphicFrame macro="">
      <xdr:nvGraphicFramePr>
        <xdr:cNvPr id="8" name="Cash Balance Sufficiency">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xdr:colOff>
      <xdr:row>0</xdr:row>
      <xdr:rowOff>9525</xdr:rowOff>
    </xdr:from>
    <xdr:ext cx="1085850" cy="514350"/>
    <xdr:pic>
      <xdr:nvPicPr>
        <xdr:cNvPr id="9" name="FIT Logo">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0" cy="0"/>
        </a:xfrm>
        <a:prstGeom prst="rect">
          <a:avLst/>
        </a:prstGeom>
      </xdr:spPr>
    </xdr:pic>
    <xdr:clientData/>
  </xdr:oneCellAnchor>
  <xdr:oneCellAnchor>
    <xdr:from>
      <xdr:col>1</xdr:col>
      <xdr:colOff>133350</xdr:colOff>
      <xdr:row>27</xdr:row>
      <xdr:rowOff>104775</xdr:rowOff>
    </xdr:from>
    <xdr:ext cx="3810000" cy="476250"/>
    <xdr:pic>
      <xdr:nvPicPr>
        <xdr:cNvPr id="10" name="Latex Equation for Change in Cash Position">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3" cstate="print"/>
        <a:stretch>
          <a:fillRect/>
        </a:stretch>
      </xdr:blipFill>
      <xdr:spPr>
        <a:xfrm>
          <a:off x="533400" y="7572375"/>
          <a:ext cx="3810000" cy="476250"/>
        </a:xfrm>
        <a:prstGeom prst="rect">
          <a:avLst/>
        </a:prstGeom>
      </xdr:spPr>
    </xdr:pic>
    <xdr:clientData/>
  </xdr:oneCellAnchor>
  <xdr:twoCellAnchor>
    <xdr:from>
      <xdr:col>1</xdr:col>
      <xdr:colOff>0</xdr:colOff>
      <xdr:row>7</xdr:row>
      <xdr:rowOff>0</xdr:rowOff>
    </xdr:from>
    <xdr:to>
      <xdr:col>14</xdr:col>
      <xdr:colOff>638175</xdr:colOff>
      <xdr:row>7</xdr:row>
      <xdr:rowOff>2381250</xdr:rowOff>
    </xdr:to>
    <xdr:graphicFrame macro="">
      <xdr:nvGraphicFramePr>
        <xdr:cNvPr id="11" name="Change in Cash Position">
          <a:extLst>
            <a:ext uri="{FF2B5EF4-FFF2-40B4-BE49-F238E27FC236}">
              <a16:creationId xmlns:a16="http://schemas.microsoft.com/office/drawing/2014/main" id="{00000000-0008-0000-05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xdr:colOff>
      <xdr:row>0</xdr:row>
      <xdr:rowOff>9525</xdr:rowOff>
    </xdr:from>
    <xdr:ext cx="1085850" cy="514350"/>
    <xdr:pic>
      <xdr:nvPicPr>
        <xdr:cNvPr id="12" name="FIT Logo">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0" cy="0"/>
        </a:xfrm>
        <a:prstGeom prst="rect">
          <a:avLst/>
        </a:prstGeom>
      </xdr:spPr>
    </xdr:pic>
    <xdr:clientData/>
  </xdr:oneCellAnchor>
  <xdr:oneCellAnchor>
    <xdr:from>
      <xdr:col>1</xdr:col>
      <xdr:colOff>28575</xdr:colOff>
      <xdr:row>28</xdr:row>
      <xdr:rowOff>19050</xdr:rowOff>
    </xdr:from>
    <xdr:ext cx="3810000" cy="476250"/>
    <xdr:pic>
      <xdr:nvPicPr>
        <xdr:cNvPr id="13" name="Latex Equation for Governmental Funds Sustainability">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3" cstate="print"/>
        <a:stretch>
          <a:fillRect/>
        </a:stretch>
      </xdr:blipFill>
      <xdr:spPr>
        <a:xfrm>
          <a:off x="428625" y="7677150"/>
          <a:ext cx="3810000" cy="476250"/>
        </a:xfrm>
        <a:prstGeom prst="rect">
          <a:avLst/>
        </a:prstGeom>
      </xdr:spPr>
    </xdr:pic>
    <xdr:clientData/>
  </xdr:oneCellAnchor>
  <xdr:twoCellAnchor>
    <xdr:from>
      <xdr:col>0</xdr:col>
      <xdr:colOff>400049</xdr:colOff>
      <xdr:row>7</xdr:row>
      <xdr:rowOff>0</xdr:rowOff>
    </xdr:from>
    <xdr:to>
      <xdr:col>14</xdr:col>
      <xdr:colOff>619124</xdr:colOff>
      <xdr:row>7</xdr:row>
      <xdr:rowOff>2381250</xdr:rowOff>
    </xdr:to>
    <xdr:graphicFrame macro="">
      <xdr:nvGraphicFramePr>
        <xdr:cNvPr id="14" name="Governmental Funds Sustainability">
          <a:extLst>
            <a:ext uri="{FF2B5EF4-FFF2-40B4-BE49-F238E27FC236}">
              <a16:creationId xmlns:a16="http://schemas.microsoft.com/office/drawing/2014/main" id="{00000000-0008-0000-06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9525</xdr:colOff>
      <xdr:row>0</xdr:row>
      <xdr:rowOff>9525</xdr:rowOff>
    </xdr:from>
    <xdr:ext cx="1085850" cy="514350"/>
    <xdr:pic>
      <xdr:nvPicPr>
        <xdr:cNvPr id="15" name="FIT Logo">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0" cy="0"/>
        </a:xfrm>
        <a:prstGeom prst="rect">
          <a:avLst/>
        </a:prstGeom>
      </xdr:spPr>
    </xdr:pic>
    <xdr:clientData/>
  </xdr:oneCellAnchor>
  <xdr:oneCellAnchor>
    <xdr:from>
      <xdr:col>2</xdr:col>
      <xdr:colOff>285750</xdr:colOff>
      <xdr:row>24</xdr:row>
      <xdr:rowOff>38100</xdr:rowOff>
    </xdr:from>
    <xdr:ext cx="3810000" cy="476250"/>
    <xdr:pic>
      <xdr:nvPicPr>
        <xdr:cNvPr id="16" name="Latex Equation for Debt Load">
          <a:extLst>
            <a:ext uri="{FF2B5EF4-FFF2-40B4-BE49-F238E27FC236}">
              <a16:creationId xmlns:a16="http://schemas.microsoft.com/office/drawing/2014/main" id="{00000000-0008-0000-0700-000010000000}"/>
            </a:ext>
          </a:extLst>
        </xdr:cNvPr>
        <xdr:cNvPicPr>
          <a:picLocks noChangeAspect="1"/>
        </xdr:cNvPicPr>
      </xdr:nvPicPr>
      <xdr:blipFill>
        <a:blip xmlns:r="http://schemas.openxmlformats.org/officeDocument/2006/relationships" r:embed="rId3" cstate="print"/>
        <a:stretch>
          <a:fillRect/>
        </a:stretch>
      </xdr:blipFill>
      <xdr:spPr>
        <a:xfrm>
          <a:off x="1085850" y="6934200"/>
          <a:ext cx="3810000" cy="476250"/>
        </a:xfrm>
        <a:prstGeom prst="rect">
          <a:avLst/>
        </a:prstGeom>
      </xdr:spPr>
    </xdr:pic>
    <xdr:clientData/>
  </xdr:oneCellAnchor>
  <xdr:twoCellAnchor>
    <xdr:from>
      <xdr:col>1</xdr:col>
      <xdr:colOff>0</xdr:colOff>
      <xdr:row>7</xdr:row>
      <xdr:rowOff>0</xdr:rowOff>
    </xdr:from>
    <xdr:to>
      <xdr:col>8</xdr:col>
      <xdr:colOff>38100</xdr:colOff>
      <xdr:row>7</xdr:row>
      <xdr:rowOff>2381250</xdr:rowOff>
    </xdr:to>
    <xdr:graphicFrame macro="">
      <xdr:nvGraphicFramePr>
        <xdr:cNvPr id="17" name="Debt Load">
          <a:extLst>
            <a:ext uri="{FF2B5EF4-FFF2-40B4-BE49-F238E27FC236}">
              <a16:creationId xmlns:a16="http://schemas.microsoft.com/office/drawing/2014/main" id="{00000000-0008-0000-07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O50" headerRowDxfId="4">
  <autoFilter ref="A6:O50" xr:uid="{00000000-0009-0000-0100-000001000000}"/>
  <tableColumns count="15">
    <tableColumn id="1" xr3:uid="{00000000-0010-0000-0000-000001000000}" name="Government Type Code"/>
    <tableColumn id="2" xr3:uid="{00000000-0010-0000-0000-000002000000}" name="Government Type"/>
    <tableColumn id="3" xr3:uid="{00000000-0010-0000-0000-000003000000}" name="MCAG" dataDxfId="3"/>
    <tableColumn id="4" xr3:uid="{00000000-0010-0000-0000-000004000000}" name="Government" dataDxfId="2"/>
    <tableColumn id="5" xr3:uid="{00000000-0010-0000-0000-000005000000}" name="County" dataDxfId="1"/>
    <tableColumn id="7" xr3:uid="{00000000-0010-0000-0000-000007000000}" name="Year" dataDxfId="0"/>
    <tableColumn id="8" xr3:uid="{00000000-0010-0000-0000-000008000000}" name="Filing Basis"/>
    <tableColumn id="9" xr3:uid="{00000000-0010-0000-0000-000009000000}" name="Fund(s)"/>
    <tableColumn id="10" xr3:uid="{00000000-0010-0000-0000-00000A000000}" name="Indicator"/>
    <tableColumn id="11" xr3:uid="{00000000-0010-0000-0000-00000B000000}" name="Measure"/>
    <tableColumn id="12" xr3:uid="{00000000-0010-0000-0000-00000C000000}" name="Units"/>
    <tableColumn id="13" xr3:uid="{00000000-0010-0000-0000-00000D000000}" name="Benchmark Comparison"/>
    <tableColumn id="14" xr3:uid="{00000000-0010-0000-0000-00000E000000}" name="Benckmark Value"/>
    <tableColumn id="15" xr3:uid="{00000000-0010-0000-0000-00000F000000}" name="Outlook"/>
    <tableColumn id="16" xr3:uid="{00000000-0010-0000-0000-000010000000}" name="Outlook Annotation"/>
  </tableColumns>
  <tableStyleInfo name="TableStyl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hyperlink" Target="https://en.m.wikipedia.org/wiki/Trimean"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hyperlink" Target="https://en.m.wikipedia.org/wiki/Trimean"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hyperlink" Target="https://en.m.wikipedia.org/wiki/Trimean" TargetMode="Externa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hyperlink" Target="https://en.m.wikipedia.org/wiki/Trimean"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sqref="A1:A2"/>
    </sheetView>
  </sheetViews>
  <sheetFormatPr defaultRowHeight="15" x14ac:dyDescent="0.25"/>
  <cols>
    <col min="1" max="1" width="24" customWidth="1"/>
    <col min="2" max="2" width="88" style="4" customWidth="1"/>
  </cols>
  <sheetData>
    <row r="1" spans="1:2" ht="52.5" x14ac:dyDescent="0.4">
      <c r="A1" s="68"/>
      <c r="B1" s="5" t="s">
        <v>0</v>
      </c>
    </row>
    <row r="2" spans="1:2" x14ac:dyDescent="0.25">
      <c r="A2" s="68"/>
      <c r="B2" s="6" t="s">
        <v>1</v>
      </c>
    </row>
    <row r="3" spans="1:2" x14ac:dyDescent="0.25">
      <c r="A3" t="s">
        <v>2</v>
      </c>
    </row>
    <row r="4" spans="1:2" x14ac:dyDescent="0.25">
      <c r="A4" t="s">
        <v>3</v>
      </c>
    </row>
    <row r="6" spans="1:2" x14ac:dyDescent="0.25">
      <c r="A6" s="7" t="s">
        <v>4</v>
      </c>
      <c r="B6" s="8" t="s">
        <v>5</v>
      </c>
    </row>
    <row r="7" spans="1:2" ht="135" x14ac:dyDescent="0.25">
      <c r="A7" s="9" t="s">
        <v>6</v>
      </c>
      <c r="B7" s="10" t="s">
        <v>7</v>
      </c>
    </row>
    <row r="8" spans="1:2" ht="105" x14ac:dyDescent="0.25">
      <c r="A8" s="9" t="s">
        <v>8</v>
      </c>
      <c r="B8" s="10" t="s">
        <v>9</v>
      </c>
    </row>
    <row r="9" spans="1:2" ht="120" x14ac:dyDescent="0.25">
      <c r="A9" s="9" t="s">
        <v>10</v>
      </c>
      <c r="B9" s="10" t="s">
        <v>11</v>
      </c>
    </row>
    <row r="10" spans="1:2" x14ac:dyDescent="0.25">
      <c r="A10" s="11" t="s">
        <v>12</v>
      </c>
      <c r="B10" s="10" t="s">
        <v>13</v>
      </c>
    </row>
    <row r="11" spans="1:2" ht="30" x14ac:dyDescent="0.25">
      <c r="A11" s="9" t="s">
        <v>14</v>
      </c>
      <c r="B11" s="10" t="s">
        <v>15</v>
      </c>
    </row>
    <row r="12" spans="1:2" ht="30" x14ac:dyDescent="0.25">
      <c r="A12" s="9" t="s">
        <v>16</v>
      </c>
      <c r="B12" s="10" t="s">
        <v>17</v>
      </c>
    </row>
    <row r="13" spans="1:2" ht="60" x14ac:dyDescent="0.25">
      <c r="A13" s="9" t="s">
        <v>18</v>
      </c>
      <c r="B13" s="10" t="s">
        <v>19</v>
      </c>
    </row>
    <row r="14" spans="1:2" ht="30" x14ac:dyDescent="0.25">
      <c r="A14" s="9" t="s">
        <v>20</v>
      </c>
      <c r="B14" s="10" t="s">
        <v>21</v>
      </c>
    </row>
  </sheetData>
  <mergeCells count="1">
    <mergeCell ref="A1:A2"/>
  </mergeCells>
  <hyperlinks>
    <hyperlink ref="A7" location="'FHI Summary'!A1" display="FHI Summary" xr:uid="{00000000-0004-0000-0000-000000000000}"/>
    <hyperlink ref="A8" location="'FHI Report'!A1" display="FHI Report" xr:uid="{00000000-0004-0000-0000-000001000000}"/>
    <hyperlink ref="A9" location="'FHI Detail'!A1" display="FHI Detail" xr:uid="{00000000-0004-0000-0000-000002000000}"/>
    <hyperlink ref="A11" location="'All Government..., Cash Bala...'!A1" display="Cash Balance Sufficiency" xr:uid="{00000000-0004-0000-0000-000003000000}"/>
    <hyperlink ref="A12" location="'All Government..., Change in...'!A1" display="Change in Cash Position" xr:uid="{00000000-0004-0000-0000-000004000000}"/>
    <hyperlink ref="A13" location="'All Government..., Governmen...'!A1" display="Governmental Funds Sustainability" xr:uid="{00000000-0004-0000-0000-000005000000}"/>
    <hyperlink ref="A14" location="'All Government..., Debt Load...'!A1" display="Debt Load" xr:uid="{00000000-0004-0000-0000-000006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workbookViewId="0">
      <selection sqref="A1:A2"/>
    </sheetView>
  </sheetViews>
  <sheetFormatPr defaultRowHeight="15" x14ac:dyDescent="0.25"/>
  <cols>
    <col min="1" max="2" width="24" customWidth="1"/>
    <col min="3" max="3" width="6" customWidth="1"/>
    <col min="4" max="4" width="24" customWidth="1"/>
    <col min="7" max="10" width="24" customWidth="1"/>
    <col min="11" max="11" width="44" customWidth="1"/>
  </cols>
  <sheetData>
    <row r="1" spans="1:16" ht="26.25" x14ac:dyDescent="0.4">
      <c r="A1" s="68"/>
      <c r="B1" s="2" t="s">
        <v>0</v>
      </c>
    </row>
    <row r="2" spans="1:16" x14ac:dyDescent="0.25">
      <c r="A2" s="68"/>
      <c r="B2" s="1" t="s">
        <v>22</v>
      </c>
    </row>
    <row r="3" spans="1:16" x14ac:dyDescent="0.25">
      <c r="A3" t="s">
        <v>2</v>
      </c>
    </row>
    <row r="4" spans="1:16" x14ac:dyDescent="0.25">
      <c r="A4" t="s">
        <v>3</v>
      </c>
    </row>
    <row r="6" spans="1:16" x14ac:dyDescent="0.25">
      <c r="A6" s="28"/>
      <c r="B6" s="28"/>
      <c r="C6" s="28"/>
      <c r="D6" s="28"/>
      <c r="E6" s="28"/>
      <c r="F6" s="28"/>
      <c r="G6" s="28"/>
      <c r="H6" s="28"/>
      <c r="I6" s="28"/>
      <c r="J6" s="28"/>
      <c r="K6" s="28"/>
      <c r="L6" s="69" t="s">
        <v>23</v>
      </c>
      <c r="M6" s="69" t="s">
        <v>23</v>
      </c>
      <c r="N6" s="69" t="s">
        <v>23</v>
      </c>
      <c r="O6" s="69" t="s">
        <v>23</v>
      </c>
      <c r="P6" s="69" t="s">
        <v>23</v>
      </c>
    </row>
    <row r="7" spans="1:16" x14ac:dyDescent="0.25">
      <c r="A7" s="29" t="s">
        <v>24</v>
      </c>
      <c r="B7" s="29" t="s">
        <v>25</v>
      </c>
      <c r="C7" s="29" t="s">
        <v>26</v>
      </c>
      <c r="D7" s="29" t="s">
        <v>27</v>
      </c>
      <c r="E7" s="29" t="s">
        <v>28</v>
      </c>
      <c r="F7" s="29" t="s">
        <v>29</v>
      </c>
      <c r="G7" s="29" t="s">
        <v>30</v>
      </c>
      <c r="H7" s="29" t="s">
        <v>31</v>
      </c>
      <c r="I7" s="29" t="s">
        <v>32</v>
      </c>
      <c r="J7" s="29" t="s">
        <v>33</v>
      </c>
      <c r="K7" s="29" t="s">
        <v>34</v>
      </c>
      <c r="L7" s="29" t="s">
        <v>35</v>
      </c>
      <c r="M7" s="29" t="s">
        <v>36</v>
      </c>
      <c r="N7" s="29" t="s">
        <v>37</v>
      </c>
      <c r="O7" s="29" t="s">
        <v>38</v>
      </c>
      <c r="P7" s="29" t="s">
        <v>39</v>
      </c>
    </row>
    <row r="8" spans="1:16" x14ac:dyDescent="0.25">
      <c r="A8" s="16" t="s">
        <v>40</v>
      </c>
      <c r="B8" s="12" t="s">
        <v>41</v>
      </c>
      <c r="C8" s="12" t="s">
        <v>42</v>
      </c>
      <c r="D8" s="12" t="s">
        <v>43</v>
      </c>
      <c r="E8" s="12" t="s">
        <v>44</v>
      </c>
      <c r="F8" s="12">
        <v>2014</v>
      </c>
      <c r="G8" s="12" t="s">
        <v>45</v>
      </c>
      <c r="H8" s="12"/>
      <c r="I8" s="12" t="s">
        <v>46</v>
      </c>
      <c r="J8" s="13" t="s">
        <v>36</v>
      </c>
      <c r="K8" s="18" t="s">
        <v>47</v>
      </c>
      <c r="L8" s="22">
        <v>2</v>
      </c>
      <c r="M8" s="20">
        <v>2</v>
      </c>
      <c r="N8" s="20">
        <v>0</v>
      </c>
      <c r="O8" s="20">
        <v>0</v>
      </c>
      <c r="P8" s="24">
        <v>4</v>
      </c>
    </row>
    <row r="9" spans="1:16" x14ac:dyDescent="0.25">
      <c r="A9" s="17" t="s">
        <v>40</v>
      </c>
      <c r="B9" s="14" t="s">
        <v>41</v>
      </c>
      <c r="C9" s="14" t="s">
        <v>42</v>
      </c>
      <c r="D9" s="14" t="s">
        <v>43</v>
      </c>
      <c r="E9" s="14" t="s">
        <v>44</v>
      </c>
      <c r="F9" s="14">
        <v>2014</v>
      </c>
      <c r="G9" s="14" t="s">
        <v>45</v>
      </c>
      <c r="H9" s="14"/>
      <c r="I9" s="14" t="s">
        <v>48</v>
      </c>
      <c r="J9" s="15" t="s">
        <v>36</v>
      </c>
      <c r="K9" s="19" t="s">
        <v>47</v>
      </c>
      <c r="L9" s="23">
        <v>2</v>
      </c>
      <c r="M9" s="21">
        <v>2</v>
      </c>
      <c r="N9" s="21">
        <v>0</v>
      </c>
      <c r="O9" s="21">
        <v>0</v>
      </c>
      <c r="P9" s="25">
        <v>4</v>
      </c>
    </row>
    <row r="10" spans="1:16" x14ac:dyDescent="0.25">
      <c r="A10" s="16" t="s">
        <v>40</v>
      </c>
      <c r="B10" s="12" t="s">
        <v>41</v>
      </c>
      <c r="C10" s="12" t="s">
        <v>42</v>
      </c>
      <c r="D10" s="12" t="s">
        <v>43</v>
      </c>
      <c r="E10" s="12" t="s">
        <v>44</v>
      </c>
      <c r="F10" s="12">
        <v>2015</v>
      </c>
      <c r="G10" s="12" t="s">
        <v>45</v>
      </c>
      <c r="H10" s="12"/>
      <c r="I10" s="12" t="s">
        <v>46</v>
      </c>
      <c r="J10" s="26" t="s">
        <v>35</v>
      </c>
      <c r="K10" s="18" t="s">
        <v>49</v>
      </c>
      <c r="L10" s="22">
        <v>4</v>
      </c>
      <c r="M10" s="20">
        <v>0</v>
      </c>
      <c r="N10" s="20">
        <v>0</v>
      </c>
      <c r="O10" s="20">
        <v>0</v>
      </c>
      <c r="P10" s="24">
        <v>4</v>
      </c>
    </row>
    <row r="11" spans="1:16" x14ac:dyDescent="0.25">
      <c r="A11" s="17" t="s">
        <v>40</v>
      </c>
      <c r="B11" s="14" t="s">
        <v>41</v>
      </c>
      <c r="C11" s="14" t="s">
        <v>42</v>
      </c>
      <c r="D11" s="14" t="s">
        <v>43</v>
      </c>
      <c r="E11" s="14" t="s">
        <v>44</v>
      </c>
      <c r="F11" s="14">
        <v>2015</v>
      </c>
      <c r="G11" s="14" t="s">
        <v>45</v>
      </c>
      <c r="H11" s="14"/>
      <c r="I11" s="14" t="s">
        <v>48</v>
      </c>
      <c r="J11" s="27" t="s">
        <v>35</v>
      </c>
      <c r="K11" s="19" t="s">
        <v>49</v>
      </c>
      <c r="L11" s="23">
        <v>4</v>
      </c>
      <c r="M11" s="21">
        <v>0</v>
      </c>
      <c r="N11" s="21">
        <v>0</v>
      </c>
      <c r="O11" s="21">
        <v>0</v>
      </c>
      <c r="P11" s="25">
        <v>4</v>
      </c>
    </row>
    <row r="12" spans="1:16" x14ac:dyDescent="0.25">
      <c r="A12" s="16" t="s">
        <v>40</v>
      </c>
      <c r="B12" s="12" t="s">
        <v>41</v>
      </c>
      <c r="C12" s="12" t="s">
        <v>42</v>
      </c>
      <c r="D12" s="12" t="s">
        <v>43</v>
      </c>
      <c r="E12" s="12" t="s">
        <v>44</v>
      </c>
      <c r="F12" s="12">
        <v>2016</v>
      </c>
      <c r="G12" s="12" t="s">
        <v>45</v>
      </c>
      <c r="H12" s="12"/>
      <c r="I12" s="12" t="s">
        <v>46</v>
      </c>
      <c r="J12" s="26" t="s">
        <v>35</v>
      </c>
      <c r="K12" s="18" t="s">
        <v>49</v>
      </c>
      <c r="L12" s="22">
        <v>4</v>
      </c>
      <c r="M12" s="20">
        <v>0</v>
      </c>
      <c r="N12" s="20">
        <v>0</v>
      </c>
      <c r="O12" s="20">
        <v>0</v>
      </c>
      <c r="P12" s="24">
        <v>4</v>
      </c>
    </row>
    <row r="13" spans="1:16" x14ac:dyDescent="0.25">
      <c r="A13" s="17" t="s">
        <v>40</v>
      </c>
      <c r="B13" s="14" t="s">
        <v>41</v>
      </c>
      <c r="C13" s="14" t="s">
        <v>42</v>
      </c>
      <c r="D13" s="14" t="s">
        <v>43</v>
      </c>
      <c r="E13" s="14" t="s">
        <v>44</v>
      </c>
      <c r="F13" s="14">
        <v>2016</v>
      </c>
      <c r="G13" s="14" t="s">
        <v>45</v>
      </c>
      <c r="H13" s="14"/>
      <c r="I13" s="14" t="s">
        <v>48</v>
      </c>
      <c r="J13" s="27" t="s">
        <v>35</v>
      </c>
      <c r="K13" s="19" t="s">
        <v>49</v>
      </c>
      <c r="L13" s="23">
        <v>4</v>
      </c>
      <c r="M13" s="21">
        <v>0</v>
      </c>
      <c r="N13" s="21">
        <v>0</v>
      </c>
      <c r="O13" s="21">
        <v>0</v>
      </c>
      <c r="P13" s="25">
        <v>4</v>
      </c>
    </row>
    <row r="14" spans="1:16" x14ac:dyDescent="0.25">
      <c r="A14" s="16" t="s">
        <v>40</v>
      </c>
      <c r="B14" s="12" t="s">
        <v>41</v>
      </c>
      <c r="C14" s="12" t="s">
        <v>42</v>
      </c>
      <c r="D14" s="12" t="s">
        <v>43</v>
      </c>
      <c r="E14" s="12" t="s">
        <v>44</v>
      </c>
      <c r="F14" s="12">
        <v>2017</v>
      </c>
      <c r="G14" s="12" t="s">
        <v>45</v>
      </c>
      <c r="H14" s="12"/>
      <c r="I14" s="12" t="s">
        <v>46</v>
      </c>
      <c r="J14" s="26" t="s">
        <v>35</v>
      </c>
      <c r="K14" s="18" t="s">
        <v>49</v>
      </c>
      <c r="L14" s="22">
        <v>4</v>
      </c>
      <c r="M14" s="20">
        <v>0</v>
      </c>
      <c r="N14" s="20">
        <v>0</v>
      </c>
      <c r="O14" s="20">
        <v>0</v>
      </c>
      <c r="P14" s="24">
        <v>4</v>
      </c>
    </row>
    <row r="15" spans="1:16" x14ac:dyDescent="0.25">
      <c r="A15" s="17" t="s">
        <v>40</v>
      </c>
      <c r="B15" s="14" t="s">
        <v>41</v>
      </c>
      <c r="C15" s="14" t="s">
        <v>42</v>
      </c>
      <c r="D15" s="14" t="s">
        <v>43</v>
      </c>
      <c r="E15" s="14" t="s">
        <v>44</v>
      </c>
      <c r="F15" s="14">
        <v>2017</v>
      </c>
      <c r="G15" s="14" t="s">
        <v>45</v>
      </c>
      <c r="H15" s="14"/>
      <c r="I15" s="14" t="s">
        <v>48</v>
      </c>
      <c r="J15" s="27" t="s">
        <v>35</v>
      </c>
      <c r="K15" s="19" t="s">
        <v>49</v>
      </c>
      <c r="L15" s="23">
        <v>4</v>
      </c>
      <c r="M15" s="21">
        <v>0</v>
      </c>
      <c r="N15" s="21">
        <v>0</v>
      </c>
      <c r="O15" s="21">
        <v>0</v>
      </c>
      <c r="P15" s="25">
        <v>4</v>
      </c>
    </row>
    <row r="16" spans="1:16" x14ac:dyDescent="0.25">
      <c r="A16" s="16" t="s">
        <v>40</v>
      </c>
      <c r="B16" s="12" t="s">
        <v>41</v>
      </c>
      <c r="C16" s="12" t="s">
        <v>42</v>
      </c>
      <c r="D16" s="12" t="s">
        <v>43</v>
      </c>
      <c r="E16" s="12" t="s">
        <v>44</v>
      </c>
      <c r="F16" s="12">
        <v>2018</v>
      </c>
      <c r="G16" s="12" t="s">
        <v>45</v>
      </c>
      <c r="H16" s="12"/>
      <c r="I16" s="12" t="s">
        <v>46</v>
      </c>
      <c r="J16" s="26" t="s">
        <v>35</v>
      </c>
      <c r="K16" s="18" t="s">
        <v>49</v>
      </c>
      <c r="L16" s="22">
        <v>4</v>
      </c>
      <c r="M16" s="20">
        <v>0</v>
      </c>
      <c r="N16" s="20">
        <v>0</v>
      </c>
      <c r="O16" s="20">
        <v>0</v>
      </c>
      <c r="P16" s="24">
        <v>4</v>
      </c>
    </row>
    <row r="17" spans="1:16" x14ac:dyDescent="0.25">
      <c r="A17" s="17" t="s">
        <v>40</v>
      </c>
      <c r="B17" s="14" t="s">
        <v>41</v>
      </c>
      <c r="C17" s="14" t="s">
        <v>42</v>
      </c>
      <c r="D17" s="14" t="s">
        <v>43</v>
      </c>
      <c r="E17" s="14" t="s">
        <v>44</v>
      </c>
      <c r="F17" s="14">
        <v>2018</v>
      </c>
      <c r="G17" s="14" t="s">
        <v>45</v>
      </c>
      <c r="H17" s="14"/>
      <c r="I17" s="14" t="s">
        <v>48</v>
      </c>
      <c r="J17" s="27" t="s">
        <v>35</v>
      </c>
      <c r="K17" s="19" t="s">
        <v>49</v>
      </c>
      <c r="L17" s="23">
        <v>4</v>
      </c>
      <c r="M17" s="21">
        <v>0</v>
      </c>
      <c r="N17" s="21">
        <v>0</v>
      </c>
      <c r="O17" s="21">
        <v>0</v>
      </c>
      <c r="P17" s="25">
        <v>4</v>
      </c>
    </row>
    <row r="18" spans="1:16" x14ac:dyDescent="0.25">
      <c r="A18" s="16" t="s">
        <v>40</v>
      </c>
      <c r="B18" s="12" t="s">
        <v>41</v>
      </c>
      <c r="C18" s="12" t="s">
        <v>42</v>
      </c>
      <c r="D18" s="12" t="s">
        <v>43</v>
      </c>
      <c r="E18" s="12" t="s">
        <v>44</v>
      </c>
      <c r="F18" s="12">
        <v>2019</v>
      </c>
      <c r="G18" s="12" t="s">
        <v>45</v>
      </c>
      <c r="H18" s="12"/>
      <c r="I18" s="12" t="s">
        <v>46</v>
      </c>
      <c r="J18" s="26" t="s">
        <v>35</v>
      </c>
      <c r="K18" s="18" t="s">
        <v>49</v>
      </c>
      <c r="L18" s="22">
        <v>4</v>
      </c>
      <c r="M18" s="20">
        <v>0</v>
      </c>
      <c r="N18" s="20">
        <v>0</v>
      </c>
      <c r="O18" s="20">
        <v>0</v>
      </c>
      <c r="P18" s="24">
        <v>4</v>
      </c>
    </row>
    <row r="19" spans="1:16" x14ac:dyDescent="0.25">
      <c r="A19" s="17" t="s">
        <v>40</v>
      </c>
      <c r="B19" s="14" t="s">
        <v>41</v>
      </c>
      <c r="C19" s="14" t="s">
        <v>42</v>
      </c>
      <c r="D19" s="14" t="s">
        <v>43</v>
      </c>
      <c r="E19" s="14" t="s">
        <v>44</v>
      </c>
      <c r="F19" s="14">
        <v>2019</v>
      </c>
      <c r="G19" s="14" t="s">
        <v>45</v>
      </c>
      <c r="H19" s="14"/>
      <c r="I19" s="14" t="s">
        <v>48</v>
      </c>
      <c r="J19" s="27" t="s">
        <v>35</v>
      </c>
      <c r="K19" s="19" t="s">
        <v>49</v>
      </c>
      <c r="L19" s="23">
        <v>4</v>
      </c>
      <c r="M19" s="21">
        <v>0</v>
      </c>
      <c r="N19" s="21">
        <v>0</v>
      </c>
      <c r="O19" s="21">
        <v>0</v>
      </c>
      <c r="P19" s="25">
        <v>4</v>
      </c>
    </row>
    <row r="20" spans="1:16" x14ac:dyDescent="0.25">
      <c r="A20" s="16" t="s">
        <v>40</v>
      </c>
      <c r="B20" s="12" t="s">
        <v>41</v>
      </c>
      <c r="C20" s="12" t="s">
        <v>42</v>
      </c>
      <c r="D20" s="12" t="s">
        <v>43</v>
      </c>
      <c r="E20" s="12" t="s">
        <v>44</v>
      </c>
      <c r="F20" s="12">
        <v>2020</v>
      </c>
      <c r="G20" s="12" t="s">
        <v>45</v>
      </c>
      <c r="H20" s="12"/>
      <c r="I20" s="12" t="s">
        <v>46</v>
      </c>
      <c r="J20" s="13" t="s">
        <v>36</v>
      </c>
      <c r="K20" s="18" t="s">
        <v>47</v>
      </c>
      <c r="L20" s="22">
        <v>3</v>
      </c>
      <c r="M20" s="20">
        <v>1</v>
      </c>
      <c r="N20" s="20">
        <v>0</v>
      </c>
      <c r="O20" s="20">
        <v>0</v>
      </c>
      <c r="P20" s="24">
        <v>4</v>
      </c>
    </row>
    <row r="21" spans="1:16" x14ac:dyDescent="0.25">
      <c r="A21" s="17" t="s">
        <v>40</v>
      </c>
      <c r="B21" s="14" t="s">
        <v>41</v>
      </c>
      <c r="C21" s="14" t="s">
        <v>42</v>
      </c>
      <c r="D21" s="14" t="s">
        <v>43</v>
      </c>
      <c r="E21" s="14" t="s">
        <v>44</v>
      </c>
      <c r="F21" s="14">
        <v>2020</v>
      </c>
      <c r="G21" s="14" t="s">
        <v>45</v>
      </c>
      <c r="H21" s="14"/>
      <c r="I21" s="14" t="s">
        <v>48</v>
      </c>
      <c r="J21" s="15" t="s">
        <v>36</v>
      </c>
      <c r="K21" s="19" t="s">
        <v>47</v>
      </c>
      <c r="L21" s="23">
        <v>3</v>
      </c>
      <c r="M21" s="21">
        <v>1</v>
      </c>
      <c r="N21" s="21">
        <v>0</v>
      </c>
      <c r="O21" s="21">
        <v>0</v>
      </c>
      <c r="P21" s="25">
        <v>4</v>
      </c>
    </row>
    <row r="22" spans="1:16" x14ac:dyDescent="0.25">
      <c r="A22" s="16" t="s">
        <v>40</v>
      </c>
      <c r="B22" s="12" t="s">
        <v>41</v>
      </c>
      <c r="C22" s="12" t="s">
        <v>42</v>
      </c>
      <c r="D22" s="12" t="s">
        <v>43</v>
      </c>
      <c r="E22" s="12" t="s">
        <v>44</v>
      </c>
      <c r="F22" s="12">
        <v>2021</v>
      </c>
      <c r="G22" s="12" t="s">
        <v>45</v>
      </c>
      <c r="H22" s="12"/>
      <c r="I22" s="12" t="s">
        <v>46</v>
      </c>
      <c r="J22" s="26" t="s">
        <v>35</v>
      </c>
      <c r="K22" s="18" t="s">
        <v>49</v>
      </c>
      <c r="L22" s="22">
        <v>4</v>
      </c>
      <c r="M22" s="20">
        <v>0</v>
      </c>
      <c r="N22" s="20">
        <v>0</v>
      </c>
      <c r="O22" s="20">
        <v>0</v>
      </c>
      <c r="P22" s="24">
        <v>4</v>
      </c>
    </row>
    <row r="23" spans="1:16" x14ac:dyDescent="0.25">
      <c r="A23" s="17" t="s">
        <v>40</v>
      </c>
      <c r="B23" s="14" t="s">
        <v>41</v>
      </c>
      <c r="C23" s="14" t="s">
        <v>42</v>
      </c>
      <c r="D23" s="14" t="s">
        <v>43</v>
      </c>
      <c r="E23" s="14" t="s">
        <v>44</v>
      </c>
      <c r="F23" s="14">
        <v>2021</v>
      </c>
      <c r="G23" s="14" t="s">
        <v>45</v>
      </c>
      <c r="H23" s="14"/>
      <c r="I23" s="14" t="s">
        <v>48</v>
      </c>
      <c r="J23" s="27" t="s">
        <v>35</v>
      </c>
      <c r="K23" s="19" t="s">
        <v>49</v>
      </c>
      <c r="L23" s="23">
        <v>4</v>
      </c>
      <c r="M23" s="21">
        <v>0</v>
      </c>
      <c r="N23" s="21">
        <v>0</v>
      </c>
      <c r="O23" s="21">
        <v>0</v>
      </c>
      <c r="P23" s="25">
        <v>4</v>
      </c>
    </row>
    <row r="24" spans="1:16" x14ac:dyDescent="0.25">
      <c r="A24" s="16" t="s">
        <v>40</v>
      </c>
      <c r="B24" s="12" t="s">
        <v>41</v>
      </c>
      <c r="C24" s="12" t="s">
        <v>42</v>
      </c>
      <c r="D24" s="12" t="s">
        <v>43</v>
      </c>
      <c r="E24" s="12" t="s">
        <v>44</v>
      </c>
      <c r="F24" s="12">
        <v>2022</v>
      </c>
      <c r="G24" s="12" t="s">
        <v>45</v>
      </c>
      <c r="H24" s="12"/>
      <c r="I24" s="12" t="s">
        <v>46</v>
      </c>
      <c r="J24" s="26" t="s">
        <v>35</v>
      </c>
      <c r="K24" s="18" t="s">
        <v>49</v>
      </c>
      <c r="L24" s="22">
        <v>4</v>
      </c>
      <c r="M24" s="20">
        <v>0</v>
      </c>
      <c r="N24" s="20">
        <v>0</v>
      </c>
      <c r="O24" s="20">
        <v>0</v>
      </c>
      <c r="P24" s="24">
        <v>4</v>
      </c>
    </row>
    <row r="25" spans="1:16" x14ac:dyDescent="0.25">
      <c r="A25" s="17" t="s">
        <v>40</v>
      </c>
      <c r="B25" s="14" t="s">
        <v>41</v>
      </c>
      <c r="C25" s="14" t="s">
        <v>42</v>
      </c>
      <c r="D25" s="14" t="s">
        <v>43</v>
      </c>
      <c r="E25" s="14" t="s">
        <v>44</v>
      </c>
      <c r="F25" s="14">
        <v>2022</v>
      </c>
      <c r="G25" s="14" t="s">
        <v>45</v>
      </c>
      <c r="H25" s="14"/>
      <c r="I25" s="14" t="s">
        <v>48</v>
      </c>
      <c r="J25" s="27" t="s">
        <v>35</v>
      </c>
      <c r="K25" s="19" t="s">
        <v>49</v>
      </c>
      <c r="L25" s="23">
        <v>4</v>
      </c>
      <c r="M25" s="21">
        <v>0</v>
      </c>
      <c r="N25" s="21">
        <v>0</v>
      </c>
      <c r="O25" s="21">
        <v>0</v>
      </c>
      <c r="P25" s="25">
        <v>4</v>
      </c>
    </row>
    <row r="26" spans="1:16" x14ac:dyDescent="0.25">
      <c r="A26" s="16" t="s">
        <v>40</v>
      </c>
      <c r="B26" s="12" t="s">
        <v>41</v>
      </c>
      <c r="C26" s="12" t="s">
        <v>42</v>
      </c>
      <c r="D26" s="12" t="s">
        <v>43</v>
      </c>
      <c r="E26" s="12" t="s">
        <v>44</v>
      </c>
      <c r="F26" s="12">
        <v>2023</v>
      </c>
      <c r="G26" s="12" t="s">
        <v>45</v>
      </c>
      <c r="H26" s="12"/>
      <c r="I26" s="12" t="s">
        <v>46</v>
      </c>
      <c r="J26" s="26" t="s">
        <v>35</v>
      </c>
      <c r="K26" s="18" t="s">
        <v>49</v>
      </c>
      <c r="L26" s="22">
        <v>4</v>
      </c>
      <c r="M26" s="20">
        <v>0</v>
      </c>
      <c r="N26" s="20">
        <v>0</v>
      </c>
      <c r="O26" s="20">
        <v>0</v>
      </c>
      <c r="P26" s="24">
        <v>4</v>
      </c>
    </row>
    <row r="27" spans="1:16" x14ac:dyDescent="0.25">
      <c r="A27" s="17" t="s">
        <v>40</v>
      </c>
      <c r="B27" s="14" t="s">
        <v>41</v>
      </c>
      <c r="C27" s="14" t="s">
        <v>42</v>
      </c>
      <c r="D27" s="14" t="s">
        <v>43</v>
      </c>
      <c r="E27" s="14" t="s">
        <v>44</v>
      </c>
      <c r="F27" s="14">
        <v>2023</v>
      </c>
      <c r="G27" s="14" t="s">
        <v>45</v>
      </c>
      <c r="H27" s="14"/>
      <c r="I27" s="14" t="s">
        <v>48</v>
      </c>
      <c r="J27" s="27" t="s">
        <v>35</v>
      </c>
      <c r="K27" s="19" t="s">
        <v>49</v>
      </c>
      <c r="L27" s="23">
        <v>4</v>
      </c>
      <c r="M27" s="21">
        <v>0</v>
      </c>
      <c r="N27" s="21">
        <v>0</v>
      </c>
      <c r="O27" s="21">
        <v>0</v>
      </c>
      <c r="P27" s="25">
        <v>4</v>
      </c>
    </row>
    <row r="28" spans="1:16" x14ac:dyDescent="0.25">
      <c r="A28" s="16" t="s">
        <v>40</v>
      </c>
      <c r="B28" s="12" t="s">
        <v>41</v>
      </c>
      <c r="C28" s="12" t="s">
        <v>42</v>
      </c>
      <c r="D28" s="12" t="s">
        <v>43</v>
      </c>
      <c r="E28" s="12" t="s">
        <v>44</v>
      </c>
      <c r="F28" s="12">
        <v>2024</v>
      </c>
      <c r="G28" s="12" t="s">
        <v>45</v>
      </c>
      <c r="H28" s="12"/>
      <c r="I28" s="12" t="s">
        <v>46</v>
      </c>
      <c r="J28" s="13" t="s">
        <v>36</v>
      </c>
      <c r="K28" s="18" t="s">
        <v>47</v>
      </c>
      <c r="L28" s="22">
        <v>3</v>
      </c>
      <c r="M28" s="20">
        <v>1</v>
      </c>
      <c r="N28" s="20">
        <v>0</v>
      </c>
      <c r="O28" s="20">
        <v>0</v>
      </c>
      <c r="P28" s="24">
        <v>4</v>
      </c>
    </row>
    <row r="29" spans="1:16" x14ac:dyDescent="0.25">
      <c r="A29" s="17" t="s">
        <v>40</v>
      </c>
      <c r="B29" s="14" t="s">
        <v>41</v>
      </c>
      <c r="C29" s="14" t="s">
        <v>42</v>
      </c>
      <c r="D29" s="14" t="s">
        <v>43</v>
      </c>
      <c r="E29" s="14" t="s">
        <v>44</v>
      </c>
      <c r="F29" s="14">
        <v>2024</v>
      </c>
      <c r="G29" s="14" t="s">
        <v>45</v>
      </c>
      <c r="H29" s="14"/>
      <c r="I29" s="14" t="s">
        <v>48</v>
      </c>
      <c r="J29" s="15" t="s">
        <v>36</v>
      </c>
      <c r="K29" s="19" t="s">
        <v>47</v>
      </c>
      <c r="L29" s="23">
        <v>3</v>
      </c>
      <c r="M29" s="21">
        <v>1</v>
      </c>
      <c r="N29" s="21">
        <v>0</v>
      </c>
      <c r="O29" s="21">
        <v>0</v>
      </c>
      <c r="P29" s="25">
        <v>4</v>
      </c>
    </row>
  </sheetData>
  <autoFilter ref="A7:P7" xr:uid="{00000000-0009-0000-0000-000001000000}"/>
  <mergeCells count="2">
    <mergeCell ref="A1:A2"/>
    <mergeCell ref="L6:P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workbookViewId="0">
      <selection sqref="A1:A2"/>
    </sheetView>
  </sheetViews>
  <sheetFormatPr defaultRowHeight="15" x14ac:dyDescent="0.25"/>
  <cols>
    <col min="1" max="2" width="24" customWidth="1"/>
    <col min="3" max="3" width="6" customWidth="1"/>
    <col min="4" max="4" width="44" customWidth="1"/>
    <col min="5" max="6" width="24" customWidth="1"/>
    <col min="7" max="8" width="44" customWidth="1"/>
  </cols>
  <sheetData>
    <row r="1" spans="1:19" ht="26.25" x14ac:dyDescent="0.4">
      <c r="A1" s="68"/>
      <c r="B1" s="2" t="s">
        <v>0</v>
      </c>
    </row>
    <row r="2" spans="1:19" x14ac:dyDescent="0.25">
      <c r="A2" s="68"/>
      <c r="B2" s="1" t="s">
        <v>50</v>
      </c>
    </row>
    <row r="3" spans="1:19" x14ac:dyDescent="0.25">
      <c r="A3" t="s">
        <v>2</v>
      </c>
    </row>
    <row r="4" spans="1:19" x14ac:dyDescent="0.25">
      <c r="A4" t="s">
        <v>3</v>
      </c>
    </row>
    <row r="6" spans="1:19" x14ac:dyDescent="0.25">
      <c r="A6" s="7" t="s">
        <v>24</v>
      </c>
      <c r="B6" s="7" t="s">
        <v>25</v>
      </c>
      <c r="C6" s="7" t="s">
        <v>26</v>
      </c>
      <c r="D6" s="7" t="s">
        <v>27</v>
      </c>
      <c r="E6" s="7" t="s">
        <v>28</v>
      </c>
      <c r="F6" s="7" t="s">
        <v>30</v>
      </c>
      <c r="G6" s="7" t="s">
        <v>51</v>
      </c>
      <c r="H6" s="7" t="s">
        <v>52</v>
      </c>
      <c r="I6" s="30">
        <v>2014</v>
      </c>
      <c r="J6" s="30">
        <v>2015</v>
      </c>
      <c r="K6" s="30">
        <v>2016</v>
      </c>
      <c r="L6" s="30">
        <v>2017</v>
      </c>
      <c r="M6" s="30">
        <v>2018</v>
      </c>
      <c r="N6" s="30">
        <v>2019</v>
      </c>
      <c r="O6" s="30">
        <v>2020</v>
      </c>
      <c r="P6" s="30">
        <v>2021</v>
      </c>
      <c r="Q6" s="30">
        <v>2022</v>
      </c>
      <c r="R6" s="30">
        <v>2023</v>
      </c>
      <c r="S6" s="30">
        <v>2024</v>
      </c>
    </row>
    <row r="7" spans="1:19" x14ac:dyDescent="0.25">
      <c r="A7" s="70" t="s">
        <v>40</v>
      </c>
      <c r="B7" s="70" t="s">
        <v>53</v>
      </c>
      <c r="C7" s="70" t="s">
        <v>42</v>
      </c>
      <c r="D7" s="70" t="s">
        <v>43</v>
      </c>
      <c r="E7" s="70" t="s">
        <v>44</v>
      </c>
      <c r="F7" s="70" t="s">
        <v>45</v>
      </c>
      <c r="G7" s="70" t="s">
        <v>12</v>
      </c>
      <c r="H7" s="35" t="s">
        <v>54</v>
      </c>
      <c r="I7" s="33">
        <v>74</v>
      </c>
      <c r="J7" s="33">
        <v>87</v>
      </c>
      <c r="K7" s="33">
        <v>108</v>
      </c>
      <c r="L7" s="33">
        <v>116</v>
      </c>
      <c r="M7" s="33">
        <v>140</v>
      </c>
      <c r="N7" s="33">
        <v>148</v>
      </c>
      <c r="O7" s="33">
        <v>130</v>
      </c>
      <c r="P7" s="33">
        <v>153</v>
      </c>
      <c r="Q7" s="33">
        <v>161</v>
      </c>
      <c r="R7" s="33">
        <v>161</v>
      </c>
      <c r="S7" s="37">
        <v>141</v>
      </c>
    </row>
    <row r="8" spans="1:19" x14ac:dyDescent="0.25">
      <c r="A8" s="71"/>
      <c r="B8" s="71"/>
      <c r="C8" s="71"/>
      <c r="D8" s="71"/>
      <c r="E8" s="71"/>
      <c r="F8" s="71"/>
      <c r="G8" s="71"/>
      <c r="H8" s="36" t="s">
        <v>55</v>
      </c>
      <c r="I8" s="32">
        <v>-3.3</v>
      </c>
      <c r="J8" s="31">
        <v>22.8</v>
      </c>
      <c r="K8" s="31">
        <v>30.9</v>
      </c>
      <c r="L8" s="31">
        <v>26.8</v>
      </c>
      <c r="M8" s="31">
        <v>24.1</v>
      </c>
      <c r="N8" s="31">
        <v>8.6999999999999993</v>
      </c>
      <c r="O8" s="32">
        <v>-7.9</v>
      </c>
      <c r="P8" s="31">
        <v>15.6</v>
      </c>
      <c r="Q8" s="31">
        <v>12</v>
      </c>
      <c r="R8" s="31">
        <v>11.6</v>
      </c>
      <c r="S8" s="38">
        <v>-0.8</v>
      </c>
    </row>
    <row r="9" spans="1:19" x14ac:dyDescent="0.25">
      <c r="A9" s="71"/>
      <c r="B9" s="71"/>
      <c r="C9" s="71"/>
      <c r="D9" s="71"/>
      <c r="E9" s="71"/>
      <c r="F9" s="71"/>
      <c r="G9" s="71"/>
      <c r="H9" s="36" t="s">
        <v>56</v>
      </c>
      <c r="I9" s="32">
        <v>-1.2</v>
      </c>
      <c r="J9" s="31">
        <v>8.1999999999999993</v>
      </c>
      <c r="K9" s="31">
        <v>3.9</v>
      </c>
      <c r="L9" s="31">
        <v>4.3</v>
      </c>
      <c r="M9" s="31">
        <v>6.5</v>
      </c>
      <c r="N9" s="31">
        <v>1.4</v>
      </c>
      <c r="O9" s="31">
        <v>1.5</v>
      </c>
      <c r="P9" s="31">
        <v>7.8</v>
      </c>
      <c r="Q9" s="31">
        <v>8</v>
      </c>
      <c r="R9" s="31">
        <v>4.8</v>
      </c>
      <c r="S9" s="39">
        <v>2.5</v>
      </c>
    </row>
    <row r="10" spans="1:19" x14ac:dyDescent="0.25">
      <c r="A10" s="72"/>
      <c r="B10" s="72"/>
      <c r="C10" s="72"/>
      <c r="D10" s="72"/>
      <c r="E10" s="72"/>
      <c r="F10" s="72"/>
      <c r="G10" s="72"/>
      <c r="H10" s="17" t="s">
        <v>57</v>
      </c>
      <c r="I10" s="34">
        <v>0</v>
      </c>
      <c r="J10" s="34">
        <v>0</v>
      </c>
      <c r="K10" s="34">
        <v>0</v>
      </c>
      <c r="L10" s="34">
        <v>0</v>
      </c>
      <c r="M10" s="34">
        <v>0</v>
      </c>
      <c r="N10" s="34">
        <v>0</v>
      </c>
      <c r="O10" s="34">
        <v>0</v>
      </c>
      <c r="P10" s="34">
        <v>0</v>
      </c>
      <c r="Q10" s="34">
        <v>3</v>
      </c>
      <c r="R10" s="34">
        <v>4.8</v>
      </c>
      <c r="S10" s="40">
        <v>3.5</v>
      </c>
    </row>
  </sheetData>
  <autoFilter ref="A6:S6" xr:uid="{00000000-0009-0000-0000-000002000000}"/>
  <mergeCells count="8">
    <mergeCell ref="A1:A2"/>
    <mergeCell ref="G7:G10"/>
    <mergeCell ref="F7:F10"/>
    <mergeCell ref="C7:C10"/>
    <mergeCell ref="D7:D10"/>
    <mergeCell ref="E7:E10"/>
    <mergeCell ref="A7:A10"/>
    <mergeCell ref="B7:B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0"/>
  <sheetViews>
    <sheetView workbookViewId="0">
      <pane ySplit="6" topLeftCell="A7" activePane="bottomLeft" state="frozen"/>
      <selection pane="bottomLeft" activeCell="A7" sqref="A7"/>
    </sheetView>
  </sheetViews>
  <sheetFormatPr defaultRowHeight="15" x14ac:dyDescent="0.25"/>
  <cols>
    <col min="1" max="1" width="15.28515625" customWidth="1"/>
    <col min="2" max="2" width="34.28515625" customWidth="1"/>
    <col min="3" max="3" width="9.140625" style="54" customWidth="1"/>
    <col min="4" max="4" width="12.85546875" style="54" customWidth="1"/>
    <col min="5" max="5" width="9.28515625" style="54" customWidth="1"/>
    <col min="6" max="6" width="9.140625" style="54" customWidth="1"/>
    <col min="7" max="7" width="12.7109375" customWidth="1"/>
    <col min="8" max="8" width="23.5703125" customWidth="1"/>
    <col min="9" max="9" width="31.28515625" customWidth="1"/>
    <col min="10" max="10" width="10.85546875" customWidth="1"/>
    <col min="11" max="11" width="9.140625" customWidth="1"/>
    <col min="12" max="12" width="23.85546875" customWidth="1"/>
    <col min="13" max="13" width="10.5703125" customWidth="1"/>
    <col min="14" max="14" width="10.28515625" customWidth="1"/>
    <col min="15" max="15" width="102.5703125" customWidth="1"/>
  </cols>
  <sheetData>
    <row r="1" spans="1:15" ht="26.25" x14ac:dyDescent="0.4">
      <c r="A1" s="68"/>
      <c r="B1" s="2" t="s">
        <v>0</v>
      </c>
    </row>
    <row r="2" spans="1:15" x14ac:dyDescent="0.25">
      <c r="A2" s="68"/>
      <c r="B2" s="1" t="s">
        <v>58</v>
      </c>
    </row>
    <row r="3" spans="1:15" x14ac:dyDescent="0.25">
      <c r="A3" t="s">
        <v>2</v>
      </c>
    </row>
    <row r="4" spans="1:15" x14ac:dyDescent="0.25">
      <c r="A4" t="s">
        <v>3</v>
      </c>
    </row>
    <row r="6" spans="1:15" s="53" customFormat="1" ht="30" x14ac:dyDescent="0.25">
      <c r="A6" s="52" t="s">
        <v>24</v>
      </c>
      <c r="B6" s="52" t="s">
        <v>25</v>
      </c>
      <c r="C6" s="55" t="s">
        <v>26</v>
      </c>
      <c r="D6" s="55" t="s">
        <v>27</v>
      </c>
      <c r="E6" s="55" t="s">
        <v>28</v>
      </c>
      <c r="F6" s="55" t="s">
        <v>29</v>
      </c>
      <c r="G6" s="52" t="s">
        <v>30</v>
      </c>
      <c r="H6" s="52" t="s">
        <v>51</v>
      </c>
      <c r="I6" s="52" t="s">
        <v>52</v>
      </c>
      <c r="J6" s="52" t="s">
        <v>59</v>
      </c>
      <c r="K6" s="52" t="s">
        <v>60</v>
      </c>
      <c r="L6" s="56" t="s">
        <v>112</v>
      </c>
      <c r="M6" s="56" t="s">
        <v>111</v>
      </c>
      <c r="N6" s="52" t="s">
        <v>33</v>
      </c>
      <c r="O6" s="52" t="s">
        <v>34</v>
      </c>
    </row>
    <row r="7" spans="1:15" x14ac:dyDescent="0.25">
      <c r="A7" t="s">
        <v>40</v>
      </c>
      <c r="B7" t="s">
        <v>41</v>
      </c>
      <c r="C7" s="54" t="s">
        <v>42</v>
      </c>
      <c r="D7" s="54" t="s">
        <v>43</v>
      </c>
      <c r="E7" s="54" t="s">
        <v>44</v>
      </c>
      <c r="F7" s="54">
        <v>2014</v>
      </c>
      <c r="G7" t="s">
        <v>45</v>
      </c>
      <c r="H7" t="s">
        <v>12</v>
      </c>
      <c r="I7" t="s">
        <v>14</v>
      </c>
      <c r="J7">
        <v>74</v>
      </c>
      <c r="K7" t="s">
        <v>61</v>
      </c>
      <c r="L7" t="s">
        <v>62</v>
      </c>
      <c r="M7">
        <v>60</v>
      </c>
      <c r="N7" t="s">
        <v>35</v>
      </c>
      <c r="O7" t="s">
        <v>63</v>
      </c>
    </row>
    <row r="8" spans="1:15" s="58" customFormat="1" x14ac:dyDescent="0.25">
      <c r="A8" s="58" t="s">
        <v>40</v>
      </c>
      <c r="B8" s="58" t="s">
        <v>41</v>
      </c>
      <c r="C8" s="57" t="s">
        <v>42</v>
      </c>
      <c r="D8" s="57" t="s">
        <v>43</v>
      </c>
      <c r="E8" s="57" t="s">
        <v>44</v>
      </c>
      <c r="F8" s="57">
        <v>2014</v>
      </c>
      <c r="G8" s="58" t="s">
        <v>45</v>
      </c>
      <c r="H8" s="58" t="s">
        <v>12</v>
      </c>
      <c r="I8" s="58" t="s">
        <v>16</v>
      </c>
      <c r="J8" s="58">
        <v>-3.3</v>
      </c>
      <c r="K8" s="58" t="s">
        <v>64</v>
      </c>
      <c r="L8" s="58" t="s">
        <v>65</v>
      </c>
      <c r="M8" s="58">
        <v>0</v>
      </c>
      <c r="N8" s="58" t="s">
        <v>36</v>
      </c>
      <c r="O8" s="58" t="s">
        <v>66</v>
      </c>
    </row>
    <row r="9" spans="1:15" s="58" customFormat="1" x14ac:dyDescent="0.25">
      <c r="A9" s="58" t="s">
        <v>40</v>
      </c>
      <c r="B9" s="58" t="s">
        <v>41</v>
      </c>
      <c r="C9" s="57" t="s">
        <v>42</v>
      </c>
      <c r="D9" s="57" t="s">
        <v>43</v>
      </c>
      <c r="E9" s="57" t="s">
        <v>44</v>
      </c>
      <c r="F9" s="57">
        <v>2014</v>
      </c>
      <c r="G9" s="58" t="s">
        <v>45</v>
      </c>
      <c r="H9" s="58" t="s">
        <v>12</v>
      </c>
      <c r="I9" s="58" t="s">
        <v>18</v>
      </c>
      <c r="J9" s="58">
        <v>-1.2</v>
      </c>
      <c r="K9" s="58" t="s">
        <v>64</v>
      </c>
      <c r="L9" s="58" t="s">
        <v>65</v>
      </c>
      <c r="M9" s="58">
        <v>0</v>
      </c>
      <c r="N9" s="58" t="s">
        <v>36</v>
      </c>
      <c r="O9" s="58" t="s">
        <v>66</v>
      </c>
    </row>
    <row r="10" spans="1:15" x14ac:dyDescent="0.25">
      <c r="A10" t="s">
        <v>40</v>
      </c>
      <c r="B10" t="s">
        <v>41</v>
      </c>
      <c r="C10" s="54" t="s">
        <v>42</v>
      </c>
      <c r="D10" s="54" t="s">
        <v>43</v>
      </c>
      <c r="E10" s="54" t="s">
        <v>44</v>
      </c>
      <c r="F10" s="54">
        <v>2014</v>
      </c>
      <c r="G10" t="s">
        <v>45</v>
      </c>
      <c r="H10" t="s">
        <v>12</v>
      </c>
      <c r="I10" t="s">
        <v>20</v>
      </c>
      <c r="J10">
        <v>0</v>
      </c>
      <c r="K10" t="s">
        <v>64</v>
      </c>
      <c r="L10" t="s">
        <v>67</v>
      </c>
      <c r="M10">
        <v>12</v>
      </c>
      <c r="N10" t="s">
        <v>35</v>
      </c>
      <c r="O10" t="s">
        <v>63</v>
      </c>
    </row>
    <row r="11" spans="1:15" x14ac:dyDescent="0.25">
      <c r="A11" t="s">
        <v>40</v>
      </c>
      <c r="B11" t="s">
        <v>41</v>
      </c>
      <c r="C11" s="54" t="s">
        <v>42</v>
      </c>
      <c r="D11" s="54" t="s">
        <v>43</v>
      </c>
      <c r="E11" s="54" t="s">
        <v>44</v>
      </c>
      <c r="F11" s="54">
        <v>2015</v>
      </c>
      <c r="G11" t="s">
        <v>45</v>
      </c>
      <c r="H11" t="s">
        <v>12</v>
      </c>
      <c r="I11" t="s">
        <v>14</v>
      </c>
      <c r="J11">
        <v>87</v>
      </c>
      <c r="K11" t="s">
        <v>61</v>
      </c>
      <c r="L11" t="s">
        <v>62</v>
      </c>
      <c r="M11">
        <v>60</v>
      </c>
      <c r="N11" t="s">
        <v>35</v>
      </c>
      <c r="O11" t="s">
        <v>63</v>
      </c>
    </row>
    <row r="12" spans="1:15" x14ac:dyDescent="0.25">
      <c r="A12" t="s">
        <v>40</v>
      </c>
      <c r="B12" t="s">
        <v>41</v>
      </c>
      <c r="C12" s="54" t="s">
        <v>42</v>
      </c>
      <c r="D12" s="54" t="s">
        <v>43</v>
      </c>
      <c r="E12" s="54" t="s">
        <v>44</v>
      </c>
      <c r="F12" s="54">
        <v>2015</v>
      </c>
      <c r="G12" t="s">
        <v>45</v>
      </c>
      <c r="H12" t="s">
        <v>12</v>
      </c>
      <c r="I12" t="s">
        <v>16</v>
      </c>
      <c r="J12">
        <v>22.8</v>
      </c>
      <c r="K12" t="s">
        <v>64</v>
      </c>
      <c r="L12" t="s">
        <v>65</v>
      </c>
      <c r="M12">
        <v>0</v>
      </c>
      <c r="N12" t="s">
        <v>35</v>
      </c>
      <c r="O12" t="s">
        <v>63</v>
      </c>
    </row>
    <row r="13" spans="1:15" x14ac:dyDescent="0.25">
      <c r="A13" t="s">
        <v>40</v>
      </c>
      <c r="B13" t="s">
        <v>41</v>
      </c>
      <c r="C13" s="54" t="s">
        <v>42</v>
      </c>
      <c r="D13" s="54" t="s">
        <v>43</v>
      </c>
      <c r="E13" s="54" t="s">
        <v>44</v>
      </c>
      <c r="F13" s="54">
        <v>2015</v>
      </c>
      <c r="G13" t="s">
        <v>45</v>
      </c>
      <c r="H13" t="s">
        <v>12</v>
      </c>
      <c r="I13" t="s">
        <v>18</v>
      </c>
      <c r="J13">
        <v>8.1999999999999993</v>
      </c>
      <c r="K13" t="s">
        <v>64</v>
      </c>
      <c r="L13" t="s">
        <v>65</v>
      </c>
      <c r="M13">
        <v>0</v>
      </c>
      <c r="N13" t="s">
        <v>35</v>
      </c>
      <c r="O13" t="s">
        <v>63</v>
      </c>
    </row>
    <row r="14" spans="1:15" x14ac:dyDescent="0.25">
      <c r="A14" t="s">
        <v>40</v>
      </c>
      <c r="B14" t="s">
        <v>41</v>
      </c>
      <c r="C14" s="54" t="s">
        <v>42</v>
      </c>
      <c r="D14" s="54" t="s">
        <v>43</v>
      </c>
      <c r="E14" s="54" t="s">
        <v>44</v>
      </c>
      <c r="F14" s="54">
        <v>2015</v>
      </c>
      <c r="G14" t="s">
        <v>45</v>
      </c>
      <c r="H14" t="s">
        <v>12</v>
      </c>
      <c r="I14" t="s">
        <v>20</v>
      </c>
      <c r="J14">
        <v>0</v>
      </c>
      <c r="K14" t="s">
        <v>64</v>
      </c>
      <c r="L14" t="s">
        <v>67</v>
      </c>
      <c r="M14">
        <v>12</v>
      </c>
      <c r="N14" t="s">
        <v>35</v>
      </c>
      <c r="O14" t="s">
        <v>63</v>
      </c>
    </row>
    <row r="15" spans="1:15" x14ac:dyDescent="0.25">
      <c r="A15" t="s">
        <v>40</v>
      </c>
      <c r="B15" t="s">
        <v>41</v>
      </c>
      <c r="C15" s="54" t="s">
        <v>42</v>
      </c>
      <c r="D15" s="54" t="s">
        <v>43</v>
      </c>
      <c r="E15" s="54" t="s">
        <v>44</v>
      </c>
      <c r="F15" s="54">
        <v>2016</v>
      </c>
      <c r="G15" t="s">
        <v>45</v>
      </c>
      <c r="H15" t="s">
        <v>12</v>
      </c>
      <c r="I15" t="s">
        <v>14</v>
      </c>
      <c r="J15">
        <v>108</v>
      </c>
      <c r="K15" t="s">
        <v>61</v>
      </c>
      <c r="L15" t="s">
        <v>62</v>
      </c>
      <c r="M15">
        <v>60</v>
      </c>
      <c r="N15" t="s">
        <v>35</v>
      </c>
      <c r="O15" t="s">
        <v>68</v>
      </c>
    </row>
    <row r="16" spans="1:15" x14ac:dyDescent="0.25">
      <c r="A16" t="s">
        <v>40</v>
      </c>
      <c r="B16" t="s">
        <v>41</v>
      </c>
      <c r="C16" s="54" t="s">
        <v>42</v>
      </c>
      <c r="D16" s="54" t="s">
        <v>43</v>
      </c>
      <c r="E16" s="54" t="s">
        <v>44</v>
      </c>
      <c r="F16" s="54">
        <v>2016</v>
      </c>
      <c r="G16" t="s">
        <v>45</v>
      </c>
      <c r="H16" t="s">
        <v>12</v>
      </c>
      <c r="I16" t="s">
        <v>16</v>
      </c>
      <c r="J16">
        <v>30.9</v>
      </c>
      <c r="K16" t="s">
        <v>64</v>
      </c>
      <c r="L16" t="s">
        <v>65</v>
      </c>
      <c r="M16">
        <v>0</v>
      </c>
      <c r="N16" t="s">
        <v>35</v>
      </c>
      <c r="O16" t="s">
        <v>63</v>
      </c>
    </row>
    <row r="17" spans="1:15" x14ac:dyDescent="0.25">
      <c r="A17" t="s">
        <v>40</v>
      </c>
      <c r="B17" t="s">
        <v>41</v>
      </c>
      <c r="C17" s="54" t="s">
        <v>42</v>
      </c>
      <c r="D17" s="54" t="s">
        <v>43</v>
      </c>
      <c r="E17" s="54" t="s">
        <v>44</v>
      </c>
      <c r="F17" s="54">
        <v>2016</v>
      </c>
      <c r="G17" t="s">
        <v>45</v>
      </c>
      <c r="H17" t="s">
        <v>12</v>
      </c>
      <c r="I17" t="s">
        <v>18</v>
      </c>
      <c r="J17">
        <v>3.9</v>
      </c>
      <c r="K17" t="s">
        <v>64</v>
      </c>
      <c r="L17" t="s">
        <v>65</v>
      </c>
      <c r="M17">
        <v>0</v>
      </c>
      <c r="N17" t="s">
        <v>35</v>
      </c>
      <c r="O17" t="s">
        <v>63</v>
      </c>
    </row>
    <row r="18" spans="1:15" x14ac:dyDescent="0.25">
      <c r="A18" t="s">
        <v>40</v>
      </c>
      <c r="B18" t="s">
        <v>41</v>
      </c>
      <c r="C18" s="54" t="s">
        <v>42</v>
      </c>
      <c r="D18" s="54" t="s">
        <v>43</v>
      </c>
      <c r="E18" s="54" t="s">
        <v>44</v>
      </c>
      <c r="F18" s="54">
        <v>2016</v>
      </c>
      <c r="G18" t="s">
        <v>45</v>
      </c>
      <c r="H18" t="s">
        <v>12</v>
      </c>
      <c r="I18" t="s">
        <v>20</v>
      </c>
      <c r="J18">
        <v>0</v>
      </c>
      <c r="K18" t="s">
        <v>64</v>
      </c>
      <c r="L18" t="s">
        <v>67</v>
      </c>
      <c r="M18">
        <v>12</v>
      </c>
      <c r="N18" t="s">
        <v>35</v>
      </c>
      <c r="O18" t="s">
        <v>63</v>
      </c>
    </row>
    <row r="19" spans="1:15" x14ac:dyDescent="0.25">
      <c r="A19" t="s">
        <v>40</v>
      </c>
      <c r="B19" t="s">
        <v>41</v>
      </c>
      <c r="C19" s="54" t="s">
        <v>42</v>
      </c>
      <c r="D19" s="54" t="s">
        <v>43</v>
      </c>
      <c r="E19" s="54" t="s">
        <v>44</v>
      </c>
      <c r="F19" s="54">
        <v>2017</v>
      </c>
      <c r="G19" t="s">
        <v>45</v>
      </c>
      <c r="H19" t="s">
        <v>12</v>
      </c>
      <c r="I19" t="s">
        <v>14</v>
      </c>
      <c r="J19">
        <v>116</v>
      </c>
      <c r="K19" t="s">
        <v>61</v>
      </c>
      <c r="L19" t="s">
        <v>62</v>
      </c>
      <c r="M19">
        <v>60</v>
      </c>
      <c r="N19" t="s">
        <v>35</v>
      </c>
      <c r="O19" t="s">
        <v>68</v>
      </c>
    </row>
    <row r="20" spans="1:15" x14ac:dyDescent="0.25">
      <c r="A20" t="s">
        <v>40</v>
      </c>
      <c r="B20" t="s">
        <v>41</v>
      </c>
      <c r="C20" s="54" t="s">
        <v>42</v>
      </c>
      <c r="D20" s="54" t="s">
        <v>43</v>
      </c>
      <c r="E20" s="54" t="s">
        <v>44</v>
      </c>
      <c r="F20" s="54">
        <v>2017</v>
      </c>
      <c r="G20" t="s">
        <v>45</v>
      </c>
      <c r="H20" t="s">
        <v>12</v>
      </c>
      <c r="I20" t="s">
        <v>16</v>
      </c>
      <c r="J20">
        <v>26.8</v>
      </c>
      <c r="K20" t="s">
        <v>64</v>
      </c>
      <c r="L20" t="s">
        <v>65</v>
      </c>
      <c r="M20">
        <v>0</v>
      </c>
      <c r="N20" t="s">
        <v>35</v>
      </c>
      <c r="O20" t="s">
        <v>63</v>
      </c>
    </row>
    <row r="21" spans="1:15" x14ac:dyDescent="0.25">
      <c r="A21" t="s">
        <v>40</v>
      </c>
      <c r="B21" t="s">
        <v>41</v>
      </c>
      <c r="C21" s="54" t="s">
        <v>42</v>
      </c>
      <c r="D21" s="54" t="s">
        <v>43</v>
      </c>
      <c r="E21" s="54" t="s">
        <v>44</v>
      </c>
      <c r="F21" s="54">
        <v>2017</v>
      </c>
      <c r="G21" t="s">
        <v>45</v>
      </c>
      <c r="H21" t="s">
        <v>12</v>
      </c>
      <c r="I21" t="s">
        <v>18</v>
      </c>
      <c r="J21">
        <v>4.3</v>
      </c>
      <c r="K21" t="s">
        <v>64</v>
      </c>
      <c r="L21" t="s">
        <v>65</v>
      </c>
      <c r="M21">
        <v>0</v>
      </c>
      <c r="N21" t="s">
        <v>35</v>
      </c>
      <c r="O21" t="s">
        <v>63</v>
      </c>
    </row>
    <row r="22" spans="1:15" x14ac:dyDescent="0.25">
      <c r="A22" t="s">
        <v>40</v>
      </c>
      <c r="B22" t="s">
        <v>41</v>
      </c>
      <c r="C22" s="54" t="s">
        <v>42</v>
      </c>
      <c r="D22" s="54" t="s">
        <v>43</v>
      </c>
      <c r="E22" s="54" t="s">
        <v>44</v>
      </c>
      <c r="F22" s="54">
        <v>2017</v>
      </c>
      <c r="G22" t="s">
        <v>45</v>
      </c>
      <c r="H22" t="s">
        <v>12</v>
      </c>
      <c r="I22" t="s">
        <v>20</v>
      </c>
      <c r="J22">
        <v>0</v>
      </c>
      <c r="K22" t="s">
        <v>64</v>
      </c>
      <c r="L22" t="s">
        <v>67</v>
      </c>
      <c r="M22">
        <v>12</v>
      </c>
      <c r="N22" t="s">
        <v>35</v>
      </c>
      <c r="O22" t="s">
        <v>63</v>
      </c>
    </row>
    <row r="23" spans="1:15" x14ac:dyDescent="0.25">
      <c r="A23" t="s">
        <v>40</v>
      </c>
      <c r="B23" t="s">
        <v>41</v>
      </c>
      <c r="C23" s="54" t="s">
        <v>42</v>
      </c>
      <c r="D23" s="54" t="s">
        <v>43</v>
      </c>
      <c r="E23" s="54" t="s">
        <v>44</v>
      </c>
      <c r="F23" s="54">
        <v>2018</v>
      </c>
      <c r="G23" t="s">
        <v>45</v>
      </c>
      <c r="H23" t="s">
        <v>12</v>
      </c>
      <c r="I23" t="s">
        <v>14</v>
      </c>
      <c r="J23">
        <v>140</v>
      </c>
      <c r="K23" t="s">
        <v>61</v>
      </c>
      <c r="L23" t="s">
        <v>62</v>
      </c>
      <c r="M23">
        <v>60</v>
      </c>
      <c r="N23" t="s">
        <v>35</v>
      </c>
      <c r="O23" t="s">
        <v>68</v>
      </c>
    </row>
    <row r="24" spans="1:15" x14ac:dyDescent="0.25">
      <c r="A24" t="s">
        <v>40</v>
      </c>
      <c r="B24" t="s">
        <v>41</v>
      </c>
      <c r="C24" s="54" t="s">
        <v>42</v>
      </c>
      <c r="D24" s="54" t="s">
        <v>43</v>
      </c>
      <c r="E24" s="54" t="s">
        <v>44</v>
      </c>
      <c r="F24" s="54">
        <v>2018</v>
      </c>
      <c r="G24" t="s">
        <v>45</v>
      </c>
      <c r="H24" t="s">
        <v>12</v>
      </c>
      <c r="I24" t="s">
        <v>16</v>
      </c>
      <c r="J24">
        <v>24.1</v>
      </c>
      <c r="K24" t="s">
        <v>64</v>
      </c>
      <c r="L24" t="s">
        <v>65</v>
      </c>
      <c r="M24">
        <v>0</v>
      </c>
      <c r="N24" t="s">
        <v>35</v>
      </c>
      <c r="O24" t="s">
        <v>63</v>
      </c>
    </row>
    <row r="25" spans="1:15" x14ac:dyDescent="0.25">
      <c r="A25" t="s">
        <v>40</v>
      </c>
      <c r="B25" t="s">
        <v>41</v>
      </c>
      <c r="C25" s="54" t="s">
        <v>42</v>
      </c>
      <c r="D25" s="54" t="s">
        <v>43</v>
      </c>
      <c r="E25" s="54" t="s">
        <v>44</v>
      </c>
      <c r="F25" s="54">
        <v>2018</v>
      </c>
      <c r="G25" t="s">
        <v>45</v>
      </c>
      <c r="H25" t="s">
        <v>12</v>
      </c>
      <c r="I25" t="s">
        <v>18</v>
      </c>
      <c r="J25">
        <v>6.5</v>
      </c>
      <c r="K25" t="s">
        <v>64</v>
      </c>
      <c r="L25" t="s">
        <v>65</v>
      </c>
      <c r="M25">
        <v>0</v>
      </c>
      <c r="N25" t="s">
        <v>35</v>
      </c>
      <c r="O25" t="s">
        <v>63</v>
      </c>
    </row>
    <row r="26" spans="1:15" x14ac:dyDescent="0.25">
      <c r="A26" t="s">
        <v>40</v>
      </c>
      <c r="B26" t="s">
        <v>41</v>
      </c>
      <c r="C26" s="54" t="s">
        <v>42</v>
      </c>
      <c r="D26" s="54" t="s">
        <v>43</v>
      </c>
      <c r="E26" s="54" t="s">
        <v>44</v>
      </c>
      <c r="F26" s="54">
        <v>2018</v>
      </c>
      <c r="G26" t="s">
        <v>45</v>
      </c>
      <c r="H26" t="s">
        <v>12</v>
      </c>
      <c r="I26" t="s">
        <v>20</v>
      </c>
      <c r="J26">
        <v>0</v>
      </c>
      <c r="K26" t="s">
        <v>64</v>
      </c>
      <c r="L26" t="s">
        <v>67</v>
      </c>
      <c r="M26">
        <v>12</v>
      </c>
      <c r="N26" t="s">
        <v>35</v>
      </c>
      <c r="O26" t="s">
        <v>63</v>
      </c>
    </row>
    <row r="27" spans="1:15" x14ac:dyDescent="0.25">
      <c r="A27" t="s">
        <v>40</v>
      </c>
      <c r="B27" t="s">
        <v>41</v>
      </c>
      <c r="C27" s="54" t="s">
        <v>42</v>
      </c>
      <c r="D27" s="54" t="s">
        <v>43</v>
      </c>
      <c r="E27" s="54" t="s">
        <v>44</v>
      </c>
      <c r="F27" s="54">
        <v>2019</v>
      </c>
      <c r="G27" t="s">
        <v>45</v>
      </c>
      <c r="H27" t="s">
        <v>12</v>
      </c>
      <c r="I27" t="s">
        <v>14</v>
      </c>
      <c r="J27">
        <v>148</v>
      </c>
      <c r="K27" t="s">
        <v>61</v>
      </c>
      <c r="L27" t="s">
        <v>62</v>
      </c>
      <c r="M27">
        <v>60</v>
      </c>
      <c r="N27" t="s">
        <v>35</v>
      </c>
      <c r="O27" t="s">
        <v>68</v>
      </c>
    </row>
    <row r="28" spans="1:15" x14ac:dyDescent="0.25">
      <c r="A28" t="s">
        <v>40</v>
      </c>
      <c r="B28" t="s">
        <v>41</v>
      </c>
      <c r="C28" s="54" t="s">
        <v>42</v>
      </c>
      <c r="D28" s="54" t="s">
        <v>43</v>
      </c>
      <c r="E28" s="54" t="s">
        <v>44</v>
      </c>
      <c r="F28" s="54">
        <v>2019</v>
      </c>
      <c r="G28" t="s">
        <v>45</v>
      </c>
      <c r="H28" t="s">
        <v>12</v>
      </c>
      <c r="I28" t="s">
        <v>16</v>
      </c>
      <c r="J28">
        <v>8.6999999999999993</v>
      </c>
      <c r="K28" t="s">
        <v>64</v>
      </c>
      <c r="L28" t="s">
        <v>65</v>
      </c>
      <c r="M28">
        <v>0</v>
      </c>
      <c r="N28" t="s">
        <v>35</v>
      </c>
      <c r="O28" t="s">
        <v>63</v>
      </c>
    </row>
    <row r="29" spans="1:15" x14ac:dyDescent="0.25">
      <c r="A29" t="s">
        <v>40</v>
      </c>
      <c r="B29" t="s">
        <v>41</v>
      </c>
      <c r="C29" s="54" t="s">
        <v>42</v>
      </c>
      <c r="D29" s="54" t="s">
        <v>43</v>
      </c>
      <c r="E29" s="54" t="s">
        <v>44</v>
      </c>
      <c r="F29" s="54">
        <v>2019</v>
      </c>
      <c r="G29" t="s">
        <v>45</v>
      </c>
      <c r="H29" t="s">
        <v>12</v>
      </c>
      <c r="I29" t="s">
        <v>18</v>
      </c>
      <c r="J29">
        <v>1.4</v>
      </c>
      <c r="K29" t="s">
        <v>64</v>
      </c>
      <c r="L29" t="s">
        <v>65</v>
      </c>
      <c r="M29">
        <v>0</v>
      </c>
      <c r="N29" t="s">
        <v>35</v>
      </c>
      <c r="O29" t="s">
        <v>63</v>
      </c>
    </row>
    <row r="30" spans="1:15" x14ac:dyDescent="0.25">
      <c r="A30" t="s">
        <v>40</v>
      </c>
      <c r="B30" t="s">
        <v>41</v>
      </c>
      <c r="C30" s="54" t="s">
        <v>42</v>
      </c>
      <c r="D30" s="54" t="s">
        <v>43</v>
      </c>
      <c r="E30" s="54" t="s">
        <v>44</v>
      </c>
      <c r="F30" s="54">
        <v>2019</v>
      </c>
      <c r="G30" t="s">
        <v>45</v>
      </c>
      <c r="H30" t="s">
        <v>12</v>
      </c>
      <c r="I30" t="s">
        <v>20</v>
      </c>
      <c r="J30">
        <v>0</v>
      </c>
      <c r="K30" t="s">
        <v>64</v>
      </c>
      <c r="L30" t="s">
        <v>67</v>
      </c>
      <c r="M30">
        <v>12</v>
      </c>
      <c r="N30" t="s">
        <v>35</v>
      </c>
      <c r="O30" t="s">
        <v>63</v>
      </c>
    </row>
    <row r="31" spans="1:15" x14ac:dyDescent="0.25">
      <c r="A31" t="s">
        <v>40</v>
      </c>
      <c r="B31" t="s">
        <v>41</v>
      </c>
      <c r="C31" s="54" t="s">
        <v>42</v>
      </c>
      <c r="D31" s="54" t="s">
        <v>43</v>
      </c>
      <c r="E31" s="54" t="s">
        <v>44</v>
      </c>
      <c r="F31" s="54">
        <v>2020</v>
      </c>
      <c r="G31" t="s">
        <v>45</v>
      </c>
      <c r="H31" t="s">
        <v>12</v>
      </c>
      <c r="I31" t="s">
        <v>14</v>
      </c>
      <c r="J31">
        <v>130</v>
      </c>
      <c r="K31" t="s">
        <v>61</v>
      </c>
      <c r="L31" t="s">
        <v>62</v>
      </c>
      <c r="M31">
        <v>60</v>
      </c>
      <c r="N31" t="s">
        <v>35</v>
      </c>
      <c r="O31" t="s">
        <v>68</v>
      </c>
    </row>
    <row r="32" spans="1:15" s="58" customFormat="1" x14ac:dyDescent="0.25">
      <c r="A32" s="58" t="s">
        <v>40</v>
      </c>
      <c r="B32" s="58" t="s">
        <v>41</v>
      </c>
      <c r="C32" s="57" t="s">
        <v>42</v>
      </c>
      <c r="D32" s="57" t="s">
        <v>43</v>
      </c>
      <c r="E32" s="57" t="s">
        <v>44</v>
      </c>
      <c r="F32" s="57">
        <v>2020</v>
      </c>
      <c r="G32" s="58" t="s">
        <v>45</v>
      </c>
      <c r="H32" s="58" t="s">
        <v>12</v>
      </c>
      <c r="I32" s="58" t="s">
        <v>16</v>
      </c>
      <c r="J32" s="58">
        <v>-7.9</v>
      </c>
      <c r="K32" s="58" t="s">
        <v>64</v>
      </c>
      <c r="L32" s="58" t="s">
        <v>65</v>
      </c>
      <c r="M32" s="58">
        <v>0</v>
      </c>
      <c r="N32" s="58" t="s">
        <v>36</v>
      </c>
      <c r="O32" s="58" t="s">
        <v>66</v>
      </c>
    </row>
    <row r="33" spans="1:15" x14ac:dyDescent="0.25">
      <c r="A33" t="s">
        <v>40</v>
      </c>
      <c r="B33" t="s">
        <v>41</v>
      </c>
      <c r="C33" s="54" t="s">
        <v>42</v>
      </c>
      <c r="D33" s="54" t="s">
        <v>43</v>
      </c>
      <c r="E33" s="54" t="s">
        <v>44</v>
      </c>
      <c r="F33" s="54">
        <v>2020</v>
      </c>
      <c r="G33" t="s">
        <v>45</v>
      </c>
      <c r="H33" t="s">
        <v>12</v>
      </c>
      <c r="I33" t="s">
        <v>18</v>
      </c>
      <c r="J33">
        <v>1.5</v>
      </c>
      <c r="K33" t="s">
        <v>64</v>
      </c>
      <c r="L33" t="s">
        <v>65</v>
      </c>
      <c r="M33">
        <v>0</v>
      </c>
      <c r="N33" t="s">
        <v>35</v>
      </c>
      <c r="O33" t="s">
        <v>63</v>
      </c>
    </row>
    <row r="34" spans="1:15" x14ac:dyDescent="0.25">
      <c r="A34" t="s">
        <v>40</v>
      </c>
      <c r="B34" t="s">
        <v>41</v>
      </c>
      <c r="C34" s="54" t="s">
        <v>42</v>
      </c>
      <c r="D34" s="54" t="s">
        <v>43</v>
      </c>
      <c r="E34" s="54" t="s">
        <v>44</v>
      </c>
      <c r="F34" s="54">
        <v>2020</v>
      </c>
      <c r="G34" t="s">
        <v>45</v>
      </c>
      <c r="H34" t="s">
        <v>12</v>
      </c>
      <c r="I34" t="s">
        <v>20</v>
      </c>
      <c r="J34">
        <v>0</v>
      </c>
      <c r="K34" t="s">
        <v>64</v>
      </c>
      <c r="L34" t="s">
        <v>67</v>
      </c>
      <c r="M34">
        <v>12</v>
      </c>
      <c r="N34" t="s">
        <v>35</v>
      </c>
      <c r="O34" t="s">
        <v>63</v>
      </c>
    </row>
    <row r="35" spans="1:15" x14ac:dyDescent="0.25">
      <c r="A35" t="s">
        <v>40</v>
      </c>
      <c r="B35" t="s">
        <v>41</v>
      </c>
      <c r="C35" s="54" t="s">
        <v>42</v>
      </c>
      <c r="D35" s="54" t="s">
        <v>43</v>
      </c>
      <c r="E35" s="54" t="s">
        <v>44</v>
      </c>
      <c r="F35" s="54">
        <v>2021</v>
      </c>
      <c r="G35" t="s">
        <v>45</v>
      </c>
      <c r="H35" t="s">
        <v>12</v>
      </c>
      <c r="I35" t="s">
        <v>14</v>
      </c>
      <c r="J35">
        <v>153</v>
      </c>
      <c r="K35" t="s">
        <v>61</v>
      </c>
      <c r="L35" t="s">
        <v>62</v>
      </c>
      <c r="M35">
        <v>60</v>
      </c>
      <c r="N35" t="s">
        <v>35</v>
      </c>
      <c r="O35" t="s">
        <v>68</v>
      </c>
    </row>
    <row r="36" spans="1:15" x14ac:dyDescent="0.25">
      <c r="A36" t="s">
        <v>40</v>
      </c>
      <c r="B36" t="s">
        <v>41</v>
      </c>
      <c r="C36" s="54" t="s">
        <v>42</v>
      </c>
      <c r="D36" s="54" t="s">
        <v>43</v>
      </c>
      <c r="E36" s="54" t="s">
        <v>44</v>
      </c>
      <c r="F36" s="54">
        <v>2021</v>
      </c>
      <c r="G36" t="s">
        <v>45</v>
      </c>
      <c r="H36" t="s">
        <v>12</v>
      </c>
      <c r="I36" t="s">
        <v>16</v>
      </c>
      <c r="J36">
        <v>15.6</v>
      </c>
      <c r="K36" t="s">
        <v>64</v>
      </c>
      <c r="L36" t="s">
        <v>65</v>
      </c>
      <c r="M36">
        <v>0</v>
      </c>
      <c r="N36" t="s">
        <v>35</v>
      </c>
      <c r="O36" t="s">
        <v>63</v>
      </c>
    </row>
    <row r="37" spans="1:15" x14ac:dyDescent="0.25">
      <c r="A37" t="s">
        <v>40</v>
      </c>
      <c r="B37" t="s">
        <v>41</v>
      </c>
      <c r="C37" s="54" t="s">
        <v>42</v>
      </c>
      <c r="D37" s="54" t="s">
        <v>43</v>
      </c>
      <c r="E37" s="54" t="s">
        <v>44</v>
      </c>
      <c r="F37" s="54">
        <v>2021</v>
      </c>
      <c r="G37" t="s">
        <v>45</v>
      </c>
      <c r="H37" t="s">
        <v>12</v>
      </c>
      <c r="I37" t="s">
        <v>18</v>
      </c>
      <c r="J37">
        <v>7.8</v>
      </c>
      <c r="K37" t="s">
        <v>64</v>
      </c>
      <c r="L37" t="s">
        <v>65</v>
      </c>
      <c r="M37">
        <v>0</v>
      </c>
      <c r="N37" t="s">
        <v>35</v>
      </c>
      <c r="O37" t="s">
        <v>63</v>
      </c>
    </row>
    <row r="38" spans="1:15" x14ac:dyDescent="0.25">
      <c r="A38" t="s">
        <v>40</v>
      </c>
      <c r="B38" t="s">
        <v>41</v>
      </c>
      <c r="C38" s="54" t="s">
        <v>42</v>
      </c>
      <c r="D38" s="54" t="s">
        <v>43</v>
      </c>
      <c r="E38" s="54" t="s">
        <v>44</v>
      </c>
      <c r="F38" s="54">
        <v>2021</v>
      </c>
      <c r="G38" t="s">
        <v>45</v>
      </c>
      <c r="H38" t="s">
        <v>12</v>
      </c>
      <c r="I38" t="s">
        <v>20</v>
      </c>
      <c r="J38">
        <v>0</v>
      </c>
      <c r="K38" t="s">
        <v>64</v>
      </c>
      <c r="L38" t="s">
        <v>67</v>
      </c>
      <c r="M38">
        <v>12</v>
      </c>
      <c r="N38" t="s">
        <v>35</v>
      </c>
      <c r="O38" t="s">
        <v>63</v>
      </c>
    </row>
    <row r="39" spans="1:15" x14ac:dyDescent="0.25">
      <c r="A39" t="s">
        <v>40</v>
      </c>
      <c r="B39" t="s">
        <v>41</v>
      </c>
      <c r="C39" s="54" t="s">
        <v>42</v>
      </c>
      <c r="D39" s="54" t="s">
        <v>43</v>
      </c>
      <c r="E39" s="54" t="s">
        <v>44</v>
      </c>
      <c r="F39" s="54">
        <v>2022</v>
      </c>
      <c r="G39" t="s">
        <v>45</v>
      </c>
      <c r="H39" t="s">
        <v>12</v>
      </c>
      <c r="I39" t="s">
        <v>14</v>
      </c>
      <c r="J39">
        <v>161</v>
      </c>
      <c r="K39" t="s">
        <v>61</v>
      </c>
      <c r="L39" t="s">
        <v>62</v>
      </c>
      <c r="M39">
        <v>60</v>
      </c>
      <c r="N39" t="s">
        <v>35</v>
      </c>
      <c r="O39" t="s">
        <v>68</v>
      </c>
    </row>
    <row r="40" spans="1:15" x14ac:dyDescent="0.25">
      <c r="A40" t="s">
        <v>40</v>
      </c>
      <c r="B40" t="s">
        <v>41</v>
      </c>
      <c r="C40" s="54" t="s">
        <v>42</v>
      </c>
      <c r="D40" s="54" t="s">
        <v>43</v>
      </c>
      <c r="E40" s="54" t="s">
        <v>44</v>
      </c>
      <c r="F40" s="54">
        <v>2022</v>
      </c>
      <c r="G40" t="s">
        <v>45</v>
      </c>
      <c r="H40" t="s">
        <v>12</v>
      </c>
      <c r="I40" t="s">
        <v>16</v>
      </c>
      <c r="J40">
        <v>12</v>
      </c>
      <c r="K40" t="s">
        <v>64</v>
      </c>
      <c r="L40" t="s">
        <v>65</v>
      </c>
      <c r="M40">
        <v>0</v>
      </c>
      <c r="N40" t="s">
        <v>35</v>
      </c>
      <c r="O40" t="s">
        <v>63</v>
      </c>
    </row>
    <row r="41" spans="1:15" x14ac:dyDescent="0.25">
      <c r="A41" t="s">
        <v>40</v>
      </c>
      <c r="B41" t="s">
        <v>41</v>
      </c>
      <c r="C41" s="54" t="s">
        <v>42</v>
      </c>
      <c r="D41" s="54" t="s">
        <v>43</v>
      </c>
      <c r="E41" s="54" t="s">
        <v>44</v>
      </c>
      <c r="F41" s="54">
        <v>2022</v>
      </c>
      <c r="G41" t="s">
        <v>45</v>
      </c>
      <c r="H41" t="s">
        <v>12</v>
      </c>
      <c r="I41" t="s">
        <v>18</v>
      </c>
      <c r="J41">
        <v>8</v>
      </c>
      <c r="K41" t="s">
        <v>64</v>
      </c>
      <c r="L41" t="s">
        <v>65</v>
      </c>
      <c r="M41">
        <v>0</v>
      </c>
      <c r="N41" t="s">
        <v>35</v>
      </c>
      <c r="O41" t="s">
        <v>63</v>
      </c>
    </row>
    <row r="42" spans="1:15" x14ac:dyDescent="0.25">
      <c r="A42" t="s">
        <v>40</v>
      </c>
      <c r="B42" t="s">
        <v>41</v>
      </c>
      <c r="C42" s="54" t="s">
        <v>42</v>
      </c>
      <c r="D42" s="54" t="s">
        <v>43</v>
      </c>
      <c r="E42" s="54" t="s">
        <v>44</v>
      </c>
      <c r="F42" s="54">
        <v>2022</v>
      </c>
      <c r="G42" t="s">
        <v>45</v>
      </c>
      <c r="H42" t="s">
        <v>12</v>
      </c>
      <c r="I42" t="s">
        <v>20</v>
      </c>
      <c r="J42">
        <v>3</v>
      </c>
      <c r="K42" t="s">
        <v>64</v>
      </c>
      <c r="L42" t="s">
        <v>67</v>
      </c>
      <c r="M42">
        <v>12</v>
      </c>
      <c r="N42" t="s">
        <v>35</v>
      </c>
      <c r="O42" t="s">
        <v>63</v>
      </c>
    </row>
    <row r="43" spans="1:15" x14ac:dyDescent="0.25">
      <c r="A43" t="s">
        <v>40</v>
      </c>
      <c r="B43" t="s">
        <v>41</v>
      </c>
      <c r="C43" s="54" t="s">
        <v>42</v>
      </c>
      <c r="D43" s="54" t="s">
        <v>43</v>
      </c>
      <c r="E43" s="54" t="s">
        <v>44</v>
      </c>
      <c r="F43" s="54">
        <v>2023</v>
      </c>
      <c r="G43" t="s">
        <v>45</v>
      </c>
      <c r="H43" t="s">
        <v>12</v>
      </c>
      <c r="I43" t="s">
        <v>14</v>
      </c>
      <c r="J43">
        <v>161</v>
      </c>
      <c r="K43" t="s">
        <v>61</v>
      </c>
      <c r="L43" t="s">
        <v>62</v>
      </c>
      <c r="M43">
        <v>60</v>
      </c>
      <c r="N43" t="s">
        <v>35</v>
      </c>
      <c r="O43" t="s">
        <v>68</v>
      </c>
    </row>
    <row r="44" spans="1:15" x14ac:dyDescent="0.25">
      <c r="A44" t="s">
        <v>40</v>
      </c>
      <c r="B44" t="s">
        <v>41</v>
      </c>
      <c r="C44" s="54" t="s">
        <v>42</v>
      </c>
      <c r="D44" s="54" t="s">
        <v>43</v>
      </c>
      <c r="E44" s="54" t="s">
        <v>44</v>
      </c>
      <c r="F44" s="54">
        <v>2023</v>
      </c>
      <c r="G44" t="s">
        <v>45</v>
      </c>
      <c r="H44" t="s">
        <v>12</v>
      </c>
      <c r="I44" t="s">
        <v>16</v>
      </c>
      <c r="J44">
        <v>11.6</v>
      </c>
      <c r="K44" t="s">
        <v>64</v>
      </c>
      <c r="L44" t="s">
        <v>65</v>
      </c>
      <c r="M44">
        <v>0</v>
      </c>
      <c r="N44" t="s">
        <v>35</v>
      </c>
      <c r="O44" t="s">
        <v>63</v>
      </c>
    </row>
    <row r="45" spans="1:15" x14ac:dyDescent="0.25">
      <c r="A45" t="s">
        <v>40</v>
      </c>
      <c r="B45" t="s">
        <v>41</v>
      </c>
      <c r="C45" s="54" t="s">
        <v>42</v>
      </c>
      <c r="D45" s="54" t="s">
        <v>43</v>
      </c>
      <c r="E45" s="54" t="s">
        <v>44</v>
      </c>
      <c r="F45" s="54">
        <v>2023</v>
      </c>
      <c r="G45" t="s">
        <v>45</v>
      </c>
      <c r="H45" t="s">
        <v>12</v>
      </c>
      <c r="I45" t="s">
        <v>18</v>
      </c>
      <c r="J45">
        <v>4.8</v>
      </c>
      <c r="K45" t="s">
        <v>64</v>
      </c>
      <c r="L45" t="s">
        <v>65</v>
      </c>
      <c r="M45">
        <v>0</v>
      </c>
      <c r="N45" t="s">
        <v>35</v>
      </c>
      <c r="O45" t="s">
        <v>63</v>
      </c>
    </row>
    <row r="46" spans="1:15" x14ac:dyDescent="0.25">
      <c r="A46" t="s">
        <v>40</v>
      </c>
      <c r="B46" t="s">
        <v>41</v>
      </c>
      <c r="C46" s="54" t="s">
        <v>42</v>
      </c>
      <c r="D46" s="54" t="s">
        <v>43</v>
      </c>
      <c r="E46" s="54" t="s">
        <v>44</v>
      </c>
      <c r="F46" s="54">
        <v>2023</v>
      </c>
      <c r="G46" t="s">
        <v>45</v>
      </c>
      <c r="H46" t="s">
        <v>12</v>
      </c>
      <c r="I46" t="s">
        <v>20</v>
      </c>
      <c r="J46">
        <v>4.8</v>
      </c>
      <c r="K46" t="s">
        <v>64</v>
      </c>
      <c r="L46" t="s">
        <v>67</v>
      </c>
      <c r="M46">
        <v>12</v>
      </c>
      <c r="N46" t="s">
        <v>35</v>
      </c>
      <c r="O46" t="s">
        <v>63</v>
      </c>
    </row>
    <row r="47" spans="1:15" x14ac:dyDescent="0.25">
      <c r="A47" t="s">
        <v>40</v>
      </c>
      <c r="B47" t="s">
        <v>41</v>
      </c>
      <c r="C47" s="54" t="s">
        <v>42</v>
      </c>
      <c r="D47" s="54" t="s">
        <v>43</v>
      </c>
      <c r="E47" s="54" t="s">
        <v>44</v>
      </c>
      <c r="F47" s="54">
        <v>2024</v>
      </c>
      <c r="G47" t="s">
        <v>45</v>
      </c>
      <c r="H47" t="s">
        <v>12</v>
      </c>
      <c r="I47" t="s">
        <v>14</v>
      </c>
      <c r="J47">
        <v>141</v>
      </c>
      <c r="K47" t="s">
        <v>61</v>
      </c>
      <c r="L47" t="s">
        <v>62</v>
      </c>
      <c r="M47">
        <v>60</v>
      </c>
      <c r="N47" t="s">
        <v>35</v>
      </c>
      <c r="O47" t="s">
        <v>68</v>
      </c>
    </row>
    <row r="48" spans="1:15" s="58" customFormat="1" x14ac:dyDescent="0.25">
      <c r="A48" s="58" t="s">
        <v>40</v>
      </c>
      <c r="B48" s="58" t="s">
        <v>41</v>
      </c>
      <c r="C48" s="57" t="s">
        <v>42</v>
      </c>
      <c r="D48" s="57" t="s">
        <v>43</v>
      </c>
      <c r="E48" s="57" t="s">
        <v>44</v>
      </c>
      <c r="F48" s="57">
        <v>2024</v>
      </c>
      <c r="G48" s="58" t="s">
        <v>45</v>
      </c>
      <c r="H48" s="58" t="s">
        <v>12</v>
      </c>
      <c r="I48" s="58" t="s">
        <v>16</v>
      </c>
      <c r="J48" s="58">
        <v>-0.8</v>
      </c>
      <c r="K48" s="58" t="s">
        <v>64</v>
      </c>
      <c r="L48" s="58" t="s">
        <v>65</v>
      </c>
      <c r="M48" s="58">
        <v>0</v>
      </c>
      <c r="N48" s="58" t="s">
        <v>36</v>
      </c>
      <c r="O48" s="58" t="s">
        <v>66</v>
      </c>
    </row>
    <row r="49" spans="1:15" x14ac:dyDescent="0.25">
      <c r="A49" t="s">
        <v>40</v>
      </c>
      <c r="B49" t="s">
        <v>41</v>
      </c>
      <c r="C49" s="54" t="s">
        <v>42</v>
      </c>
      <c r="D49" s="54" t="s">
        <v>43</v>
      </c>
      <c r="E49" s="54" t="s">
        <v>44</v>
      </c>
      <c r="F49" s="54">
        <v>2024</v>
      </c>
      <c r="G49" t="s">
        <v>45</v>
      </c>
      <c r="H49" t="s">
        <v>12</v>
      </c>
      <c r="I49" t="s">
        <v>18</v>
      </c>
      <c r="J49">
        <v>2.5</v>
      </c>
      <c r="K49" t="s">
        <v>64</v>
      </c>
      <c r="L49" t="s">
        <v>65</v>
      </c>
      <c r="M49">
        <v>0</v>
      </c>
      <c r="N49" t="s">
        <v>35</v>
      </c>
      <c r="O49" t="s">
        <v>63</v>
      </c>
    </row>
    <row r="50" spans="1:15" x14ac:dyDescent="0.25">
      <c r="A50" t="s">
        <v>40</v>
      </c>
      <c r="B50" t="s">
        <v>41</v>
      </c>
      <c r="C50" s="54" t="s">
        <v>42</v>
      </c>
      <c r="D50" s="54" t="s">
        <v>43</v>
      </c>
      <c r="E50" s="54" t="s">
        <v>44</v>
      </c>
      <c r="F50" s="54">
        <v>2024</v>
      </c>
      <c r="G50" t="s">
        <v>45</v>
      </c>
      <c r="H50" t="s">
        <v>12</v>
      </c>
      <c r="I50" t="s">
        <v>20</v>
      </c>
      <c r="J50">
        <v>3.5</v>
      </c>
      <c r="K50" t="s">
        <v>64</v>
      </c>
      <c r="L50" t="s">
        <v>67</v>
      </c>
      <c r="M50">
        <v>12</v>
      </c>
      <c r="N50" t="s">
        <v>35</v>
      </c>
      <c r="O50" t="s">
        <v>63</v>
      </c>
    </row>
  </sheetData>
  <mergeCells count="1">
    <mergeCell ref="A1:A2"/>
  </mergeCell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8"/>
  <sheetViews>
    <sheetView zoomScale="85" zoomScaleNormal="85" workbookViewId="0">
      <selection activeCell="Z8" sqref="Z8"/>
    </sheetView>
  </sheetViews>
  <sheetFormatPr defaultRowHeight="15" x14ac:dyDescent="0.25"/>
  <cols>
    <col min="1" max="2" width="6" customWidth="1"/>
    <col min="3" max="3" width="24" customWidth="1"/>
    <col min="5" max="16" width="10.42578125" customWidth="1"/>
  </cols>
  <sheetData>
    <row r="1" spans="1:15" ht="26.25" x14ac:dyDescent="0.4">
      <c r="A1" s="68"/>
      <c r="B1" s="68"/>
      <c r="C1" s="68"/>
      <c r="D1" s="2" t="s">
        <v>0</v>
      </c>
    </row>
    <row r="2" spans="1:15" x14ac:dyDescent="0.25">
      <c r="A2" s="68"/>
      <c r="B2" s="68"/>
      <c r="C2" s="68"/>
      <c r="D2" s="1" t="s">
        <v>69</v>
      </c>
    </row>
    <row r="3" spans="1:15" x14ac:dyDescent="0.25">
      <c r="A3" t="s">
        <v>2</v>
      </c>
    </row>
    <row r="4" spans="1:15" x14ac:dyDescent="0.25">
      <c r="A4" t="s">
        <v>3</v>
      </c>
    </row>
    <row r="6" spans="1:15" x14ac:dyDescent="0.25">
      <c r="C6" s="41" t="s">
        <v>70</v>
      </c>
      <c r="D6" s="42" t="s">
        <v>35</v>
      </c>
      <c r="F6" s="41" t="s">
        <v>71</v>
      </c>
      <c r="G6" s="3" t="s">
        <v>72</v>
      </c>
    </row>
    <row r="8" spans="1:15" ht="200.1" customHeight="1" x14ac:dyDescent="0.25"/>
    <row r="10" spans="1:15" x14ac:dyDescent="0.25">
      <c r="B10" s="28" t="s">
        <v>73</v>
      </c>
      <c r="C10" s="28"/>
      <c r="D10" s="28"/>
      <c r="E10" s="29">
        <v>2014</v>
      </c>
      <c r="F10" s="29">
        <v>2015</v>
      </c>
      <c r="G10" s="29">
        <v>2016</v>
      </c>
      <c r="H10" s="29">
        <v>2017</v>
      </c>
      <c r="I10" s="29">
        <v>2018</v>
      </c>
      <c r="J10" s="29">
        <v>2019</v>
      </c>
      <c r="K10" s="29">
        <v>2020</v>
      </c>
      <c r="L10" s="29">
        <v>2021</v>
      </c>
      <c r="M10" s="29">
        <v>2022</v>
      </c>
      <c r="N10" s="29">
        <v>2023</v>
      </c>
      <c r="O10" s="29">
        <v>2024</v>
      </c>
    </row>
    <row r="11" spans="1:15" x14ac:dyDescent="0.25">
      <c r="B11" t="s">
        <v>74</v>
      </c>
      <c r="E11" s="43">
        <v>339800</v>
      </c>
      <c r="F11" s="43">
        <v>417140</v>
      </c>
      <c r="G11" s="43">
        <v>546096</v>
      </c>
      <c r="H11" s="43">
        <v>692299</v>
      </c>
      <c r="I11" s="43">
        <v>859351</v>
      </c>
      <c r="J11" s="43">
        <v>934532</v>
      </c>
      <c r="K11" s="43">
        <v>860750</v>
      </c>
      <c r="L11" s="43">
        <v>995011</v>
      </c>
      <c r="M11" s="43">
        <v>1114840</v>
      </c>
      <c r="N11" s="43">
        <v>1244263</v>
      </c>
      <c r="O11" s="43">
        <v>1234776</v>
      </c>
    </row>
    <row r="12" spans="1:15" x14ac:dyDescent="0.25">
      <c r="B12" t="s">
        <v>75</v>
      </c>
      <c r="E12" s="43">
        <v>1687002</v>
      </c>
      <c r="F12" s="43">
        <v>1756646</v>
      </c>
      <c r="G12" s="43">
        <v>1842722</v>
      </c>
      <c r="H12" s="43">
        <v>2182656</v>
      </c>
      <c r="I12" s="43">
        <v>2234698</v>
      </c>
      <c r="J12" s="43">
        <v>2300259</v>
      </c>
      <c r="K12" s="43">
        <v>2416767</v>
      </c>
      <c r="L12" s="43">
        <v>2376497</v>
      </c>
      <c r="M12" s="43">
        <v>2520702</v>
      </c>
      <c r="N12" s="43">
        <v>2829468</v>
      </c>
      <c r="O12" s="43">
        <v>3200579</v>
      </c>
    </row>
    <row r="13" spans="1:15" x14ac:dyDescent="0.25">
      <c r="C13" t="s">
        <v>76</v>
      </c>
      <c r="E13" s="43">
        <v>1687002</v>
      </c>
      <c r="F13" s="43">
        <v>1756646</v>
      </c>
      <c r="G13" s="43">
        <v>1842722</v>
      </c>
      <c r="H13" s="43">
        <v>2182656</v>
      </c>
      <c r="I13" s="43">
        <v>2234698</v>
      </c>
      <c r="J13" s="43">
        <v>2300259</v>
      </c>
      <c r="K13" s="43">
        <v>2416767</v>
      </c>
      <c r="L13" s="43">
        <v>2376497</v>
      </c>
      <c r="M13" s="43">
        <v>2438058</v>
      </c>
      <c r="N13" s="43">
        <v>2687489</v>
      </c>
      <c r="O13" s="43">
        <v>3084574</v>
      </c>
    </row>
    <row r="14" spans="1:15" x14ac:dyDescent="0.25">
      <c r="C14" t="s">
        <v>77</v>
      </c>
      <c r="E14" s="43">
        <v>0</v>
      </c>
      <c r="F14" s="43">
        <v>0</v>
      </c>
      <c r="G14" s="43">
        <v>0</v>
      </c>
      <c r="H14" s="43">
        <v>0</v>
      </c>
      <c r="I14" s="43">
        <v>0</v>
      </c>
      <c r="J14" s="43">
        <v>0</v>
      </c>
      <c r="K14" s="43">
        <v>0</v>
      </c>
      <c r="L14" s="43">
        <v>0</v>
      </c>
      <c r="M14" s="43">
        <v>82644</v>
      </c>
      <c r="N14" s="43">
        <v>141979</v>
      </c>
      <c r="O14" s="43">
        <v>116005</v>
      </c>
    </row>
    <row r="15" spans="1:15" x14ac:dyDescent="0.25">
      <c r="C15" t="s">
        <v>78</v>
      </c>
      <c r="E15" s="43">
        <v>0</v>
      </c>
      <c r="F15" s="43">
        <v>0</v>
      </c>
      <c r="G15" s="43">
        <v>73000</v>
      </c>
      <c r="H15" s="43">
        <v>100000</v>
      </c>
      <c r="I15" s="43">
        <v>100000</v>
      </c>
      <c r="J15" s="43">
        <v>150000</v>
      </c>
      <c r="K15" s="43">
        <v>75000</v>
      </c>
      <c r="L15" s="43">
        <v>214320</v>
      </c>
      <c r="M15" s="43">
        <v>200000</v>
      </c>
      <c r="N15" s="43">
        <v>207165</v>
      </c>
      <c r="O15" s="43">
        <v>443286</v>
      </c>
    </row>
    <row r="16" spans="1:15" x14ac:dyDescent="0.25">
      <c r="C16" t="s">
        <v>79</v>
      </c>
      <c r="E16" s="43">
        <v>0</v>
      </c>
      <c r="F16" s="43">
        <v>0</v>
      </c>
      <c r="G16" s="43">
        <v>73000</v>
      </c>
      <c r="H16" s="43">
        <v>100000</v>
      </c>
      <c r="I16" s="43">
        <v>100000</v>
      </c>
      <c r="J16" s="43">
        <v>150000</v>
      </c>
      <c r="K16" s="43">
        <v>75000</v>
      </c>
      <c r="L16" s="43">
        <v>214320</v>
      </c>
      <c r="M16" s="43">
        <v>200000</v>
      </c>
      <c r="N16" s="43">
        <v>207165</v>
      </c>
      <c r="O16" s="43">
        <v>443286</v>
      </c>
    </row>
    <row r="17" spans="2:15" x14ac:dyDescent="0.25">
      <c r="B17" t="s">
        <v>80</v>
      </c>
      <c r="E17" s="44">
        <v>365</v>
      </c>
      <c r="F17" s="44">
        <v>365</v>
      </c>
      <c r="G17" s="44">
        <v>365</v>
      </c>
      <c r="H17" s="44">
        <v>365</v>
      </c>
      <c r="I17" s="44">
        <v>365</v>
      </c>
      <c r="J17" s="44">
        <v>365</v>
      </c>
      <c r="K17" s="44">
        <v>365</v>
      </c>
      <c r="L17" s="44">
        <v>365</v>
      </c>
      <c r="M17" s="44">
        <v>365</v>
      </c>
      <c r="N17" s="44">
        <v>365</v>
      </c>
      <c r="O17" s="44">
        <v>365</v>
      </c>
    </row>
    <row r="18" spans="2:15" x14ac:dyDescent="0.25">
      <c r="B18" s="60" t="s">
        <v>14</v>
      </c>
      <c r="C18" s="61"/>
      <c r="D18" s="61"/>
      <c r="E18" s="62">
        <v>73.519177807732291</v>
      </c>
      <c r="F18" s="62">
        <v>86.674321405678768</v>
      </c>
      <c r="G18" s="62">
        <v>108.16880679776982</v>
      </c>
      <c r="H18" s="62">
        <v>115.77139732509383</v>
      </c>
      <c r="I18" s="62">
        <v>140.36040440363752</v>
      </c>
      <c r="J18" s="62">
        <v>148.28946653398594</v>
      </c>
      <c r="K18" s="62">
        <v>129.99753389548931</v>
      </c>
      <c r="L18" s="62">
        <v>152.82115441340764</v>
      </c>
      <c r="M18" s="62">
        <v>161.42987151991787</v>
      </c>
      <c r="N18" s="62">
        <v>160.50932366084365</v>
      </c>
      <c r="O18" s="62">
        <v>140.8161585763076</v>
      </c>
    </row>
    <row r="20" spans="2:15" ht="2.1" customHeight="1" x14ac:dyDescent="0.25">
      <c r="B20" t="s">
        <v>81</v>
      </c>
      <c r="E20" s="44">
        <v>60</v>
      </c>
      <c r="F20" s="44">
        <v>60</v>
      </c>
      <c r="G20" s="44">
        <v>60</v>
      </c>
      <c r="H20" s="44">
        <v>60</v>
      </c>
      <c r="I20" s="44">
        <v>60</v>
      </c>
      <c r="J20" s="44">
        <v>60</v>
      </c>
      <c r="K20" s="44">
        <v>60</v>
      </c>
      <c r="L20" s="44">
        <v>60</v>
      </c>
      <c r="M20" s="44">
        <v>60</v>
      </c>
      <c r="N20" s="44">
        <v>60</v>
      </c>
      <c r="O20" s="44">
        <v>60</v>
      </c>
    </row>
    <row r="22" spans="2:15" x14ac:dyDescent="0.25">
      <c r="B22" t="s">
        <v>82</v>
      </c>
      <c r="E22" s="44">
        <v>174.142857142857</v>
      </c>
      <c r="F22" s="44">
        <v>221.1</v>
      </c>
      <c r="G22" s="44">
        <v>4966.5263157894697</v>
      </c>
      <c r="H22" s="44">
        <v>530.04761904761904</v>
      </c>
      <c r="I22" s="44">
        <v>278.222222222222</v>
      </c>
      <c r="J22" s="44">
        <v>267.52631578947398</v>
      </c>
      <c r="K22" s="44">
        <v>294.15789473684202</v>
      </c>
      <c r="L22" s="44">
        <v>369.84210526315798</v>
      </c>
      <c r="M22" s="44">
        <v>9842.4500000000007</v>
      </c>
      <c r="N22" s="44">
        <v>370.31578947368399</v>
      </c>
      <c r="O22" s="44">
        <v>5199.4761904761899</v>
      </c>
    </row>
    <row r="23" spans="2:15" x14ac:dyDescent="0.25">
      <c r="B23" t="s">
        <v>83</v>
      </c>
      <c r="E23" s="44">
        <v>85</v>
      </c>
      <c r="F23" s="44">
        <v>132</v>
      </c>
      <c r="G23" s="44">
        <v>157</v>
      </c>
      <c r="H23" s="44">
        <v>169</v>
      </c>
      <c r="I23" s="44">
        <v>176</v>
      </c>
      <c r="J23" s="44">
        <v>158</v>
      </c>
      <c r="K23" s="44">
        <v>142</v>
      </c>
      <c r="L23" s="44">
        <v>184</v>
      </c>
      <c r="M23" s="44">
        <v>237.5</v>
      </c>
      <c r="N23" s="44">
        <v>283</v>
      </c>
      <c r="O23" s="44">
        <v>314</v>
      </c>
    </row>
    <row r="24" spans="2:15" x14ac:dyDescent="0.25">
      <c r="B24" t="s">
        <v>84</v>
      </c>
      <c r="E24" s="44">
        <v>105.5</v>
      </c>
      <c r="F24" s="44">
        <v>139</v>
      </c>
      <c r="G24" s="44">
        <v>173.875</v>
      </c>
      <c r="H24" s="44">
        <v>217</v>
      </c>
      <c r="I24" s="44">
        <v>196.6875</v>
      </c>
      <c r="J24" s="44">
        <v>179.75</v>
      </c>
      <c r="K24" s="44">
        <v>223.375</v>
      </c>
      <c r="L24" s="44">
        <v>274.75</v>
      </c>
      <c r="M24" s="44">
        <v>347.0625</v>
      </c>
      <c r="N24" s="44">
        <v>324.75</v>
      </c>
      <c r="O24" s="44">
        <v>364.5</v>
      </c>
    </row>
    <row r="26" spans="2:15" x14ac:dyDescent="0.25">
      <c r="B26" s="45" t="s">
        <v>85</v>
      </c>
    </row>
    <row r="27" spans="2:15" x14ac:dyDescent="0.25">
      <c r="B27" s="46" t="s">
        <v>86</v>
      </c>
    </row>
    <row r="29" spans="2:15" ht="15.75" x14ac:dyDescent="0.25">
      <c r="B29" s="47" t="s">
        <v>87</v>
      </c>
    </row>
    <row r="31" spans="2:15" x14ac:dyDescent="0.25">
      <c r="B31" s="48" t="s">
        <v>88</v>
      </c>
      <c r="G31" s="48"/>
    </row>
    <row r="32" spans="2:15" ht="20.100000000000001" customHeight="1" x14ac:dyDescent="0.25"/>
    <row r="33" spans="2:15" ht="20.100000000000001" customHeight="1" x14ac:dyDescent="0.25"/>
    <row r="34" spans="2:15" x14ac:dyDescent="0.25">
      <c r="B34" s="48" t="s">
        <v>89</v>
      </c>
    </row>
    <row r="35" spans="2:15" x14ac:dyDescent="0.25">
      <c r="B35" t="s">
        <v>15</v>
      </c>
    </row>
    <row r="36" spans="2:15" ht="19.5" customHeight="1" x14ac:dyDescent="0.25"/>
    <row r="37" spans="2:15" x14ac:dyDescent="0.25">
      <c r="B37" s="48" t="s">
        <v>90</v>
      </c>
    </row>
    <row r="38" spans="2:15" ht="65.25" customHeight="1" x14ac:dyDescent="0.25">
      <c r="B38" s="73" t="s">
        <v>91</v>
      </c>
      <c r="C38" s="73"/>
      <c r="D38" s="73"/>
      <c r="E38" s="73"/>
      <c r="F38" s="73"/>
      <c r="G38" s="73"/>
      <c r="H38" s="73"/>
      <c r="I38" s="73"/>
      <c r="J38" s="73"/>
      <c r="K38" s="73"/>
      <c r="L38" s="73"/>
      <c r="M38" s="73"/>
      <c r="N38" s="73"/>
      <c r="O38" s="73"/>
    </row>
  </sheetData>
  <mergeCells count="2">
    <mergeCell ref="A1:C2"/>
    <mergeCell ref="B38:O38"/>
  </mergeCells>
  <hyperlinks>
    <hyperlink ref="B27" r:id="rId1" xr:uid="{00000000-0004-0000-0400-000000000000}"/>
  </hyperlinks>
  <pageMargins left="0.7" right="0.7" top="0.75" bottom="0.75" header="0.3" footer="0.3"/>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6"/>
  <sheetViews>
    <sheetView workbookViewId="0">
      <selection activeCell="D38" sqref="D38"/>
    </sheetView>
  </sheetViews>
  <sheetFormatPr defaultRowHeight="15" x14ac:dyDescent="0.25"/>
  <cols>
    <col min="1" max="2" width="6" customWidth="1"/>
    <col min="3" max="3" width="24" customWidth="1"/>
    <col min="4" max="4" width="10.42578125" customWidth="1"/>
    <col min="5" max="15" width="10.5703125" customWidth="1"/>
    <col min="16" max="16" width="14.5703125" customWidth="1"/>
  </cols>
  <sheetData>
    <row r="1" spans="1:15" ht="26.25" x14ac:dyDescent="0.4">
      <c r="A1" s="68"/>
      <c r="B1" s="68"/>
      <c r="C1" s="68"/>
      <c r="D1" s="2" t="s">
        <v>0</v>
      </c>
    </row>
    <row r="2" spans="1:15" x14ac:dyDescent="0.25">
      <c r="A2" s="68"/>
      <c r="B2" s="68"/>
      <c r="C2" s="68"/>
      <c r="D2" s="1" t="s">
        <v>92</v>
      </c>
    </row>
    <row r="3" spans="1:15" x14ac:dyDescent="0.25">
      <c r="A3" t="s">
        <v>2</v>
      </c>
    </row>
    <row r="4" spans="1:15" x14ac:dyDescent="0.25">
      <c r="A4" t="s">
        <v>3</v>
      </c>
    </row>
    <row r="6" spans="1:15" x14ac:dyDescent="0.25">
      <c r="C6" s="41" t="s">
        <v>70</v>
      </c>
      <c r="D6" s="51" t="s">
        <v>36</v>
      </c>
      <c r="F6" s="41" t="s">
        <v>71</v>
      </c>
      <c r="G6" s="3" t="s">
        <v>93</v>
      </c>
    </row>
    <row r="8" spans="1:15" ht="200.1" customHeight="1" x14ac:dyDescent="0.25"/>
    <row r="10" spans="1:15" x14ac:dyDescent="0.25">
      <c r="B10" s="28" t="s">
        <v>73</v>
      </c>
      <c r="C10" s="28"/>
      <c r="D10" s="28"/>
      <c r="E10" s="29">
        <v>2014</v>
      </c>
      <c r="F10" s="29">
        <v>2015</v>
      </c>
      <c r="G10" s="29">
        <v>2016</v>
      </c>
      <c r="H10" s="29">
        <v>2017</v>
      </c>
      <c r="I10" s="29">
        <v>2018</v>
      </c>
      <c r="J10" s="29">
        <v>2019</v>
      </c>
      <c r="K10" s="29">
        <v>2020</v>
      </c>
      <c r="L10" s="29">
        <v>2021</v>
      </c>
      <c r="M10" s="29">
        <v>2022</v>
      </c>
      <c r="N10" s="29">
        <v>2023</v>
      </c>
      <c r="O10" s="29">
        <v>2024</v>
      </c>
    </row>
    <row r="11" spans="1:15" x14ac:dyDescent="0.25">
      <c r="B11" t="s">
        <v>16</v>
      </c>
      <c r="E11" s="43">
        <v>-11560</v>
      </c>
      <c r="F11" s="43">
        <v>77340</v>
      </c>
      <c r="G11" s="43">
        <v>128956</v>
      </c>
      <c r="H11" s="43">
        <v>146203</v>
      </c>
      <c r="I11" s="43">
        <v>167051</v>
      </c>
      <c r="J11" s="43">
        <v>75181</v>
      </c>
      <c r="K11" s="43">
        <v>-73782</v>
      </c>
      <c r="L11" s="43">
        <v>134261</v>
      </c>
      <c r="M11" s="43">
        <v>119829</v>
      </c>
      <c r="N11" s="43">
        <v>129423</v>
      </c>
      <c r="O11" s="43">
        <v>-9487</v>
      </c>
    </row>
    <row r="12" spans="1:15" x14ac:dyDescent="0.25">
      <c r="C12" t="s">
        <v>74</v>
      </c>
      <c r="E12" s="43">
        <v>339800</v>
      </c>
      <c r="F12" s="43">
        <v>417140</v>
      </c>
      <c r="G12" s="43">
        <v>546096</v>
      </c>
      <c r="H12" s="43">
        <v>692299</v>
      </c>
      <c r="I12" s="43">
        <v>859351</v>
      </c>
      <c r="J12" s="43">
        <v>934532</v>
      </c>
      <c r="K12" s="43">
        <v>860750</v>
      </c>
      <c r="L12" s="43">
        <v>995011</v>
      </c>
      <c r="M12" s="43">
        <v>1114840</v>
      </c>
      <c r="N12" s="43">
        <v>1244263</v>
      </c>
      <c r="O12" s="43">
        <v>1234776</v>
      </c>
    </row>
    <row r="13" spans="1:15" x14ac:dyDescent="0.25">
      <c r="C13" t="s">
        <v>94</v>
      </c>
      <c r="E13" s="43">
        <v>351360</v>
      </c>
      <c r="F13" s="43">
        <v>339800</v>
      </c>
      <c r="G13" s="43">
        <v>417140</v>
      </c>
      <c r="H13" s="43">
        <v>546096</v>
      </c>
      <c r="I13" s="43">
        <v>692300</v>
      </c>
      <c r="J13" s="43">
        <v>859351</v>
      </c>
      <c r="K13" s="43">
        <v>934532</v>
      </c>
      <c r="L13" s="43">
        <v>860750</v>
      </c>
      <c r="M13" s="43">
        <v>995011</v>
      </c>
      <c r="N13" s="43">
        <v>1114840</v>
      </c>
      <c r="O13" s="43">
        <v>1244263</v>
      </c>
    </row>
    <row r="14" spans="1:15" x14ac:dyDescent="0.25">
      <c r="B14" t="s">
        <v>95</v>
      </c>
      <c r="E14" s="43">
        <v>351360</v>
      </c>
      <c r="F14" s="43">
        <v>339800</v>
      </c>
      <c r="G14" s="43">
        <v>417140</v>
      </c>
      <c r="H14" s="43">
        <v>546096</v>
      </c>
      <c r="I14" s="43">
        <v>692300</v>
      </c>
      <c r="J14" s="43">
        <v>859351</v>
      </c>
      <c r="K14" s="43">
        <v>934532</v>
      </c>
      <c r="L14" s="43">
        <v>860750</v>
      </c>
      <c r="M14" s="43">
        <v>995011</v>
      </c>
      <c r="N14" s="43">
        <v>1114840</v>
      </c>
      <c r="O14" s="43">
        <v>1244263</v>
      </c>
    </row>
    <row r="15" spans="1:15" x14ac:dyDescent="0.25">
      <c r="B15" s="64" t="s">
        <v>16</v>
      </c>
      <c r="C15" s="63"/>
      <c r="D15" s="63"/>
      <c r="E15" s="65">
        <v>-3.2900728597449913E-2</v>
      </c>
      <c r="F15" s="65">
        <v>0.22760447321954091</v>
      </c>
      <c r="G15" s="65">
        <v>0.30914321330968025</v>
      </c>
      <c r="H15" s="65">
        <v>0.26772398992118601</v>
      </c>
      <c r="I15" s="65">
        <v>0.24129856998411095</v>
      </c>
      <c r="J15" s="65">
        <v>8.7485788694026081E-2</v>
      </c>
      <c r="K15" s="65">
        <v>-7.8950747539945132E-2</v>
      </c>
      <c r="L15" s="65">
        <v>0.15598141155968634</v>
      </c>
      <c r="M15" s="65">
        <v>0.12042982439390118</v>
      </c>
      <c r="N15" s="65">
        <v>0.11609109827419181</v>
      </c>
      <c r="O15" s="65">
        <v>-7.6245938358691047E-3</v>
      </c>
    </row>
    <row r="17" spans="2:15" ht="2.1" customHeight="1" x14ac:dyDescent="0.25">
      <c r="B17" t="s">
        <v>81</v>
      </c>
      <c r="E17" s="49">
        <v>0</v>
      </c>
      <c r="F17" s="49">
        <v>0</v>
      </c>
      <c r="G17" s="49">
        <v>0</v>
      </c>
      <c r="H17" s="49">
        <v>0</v>
      </c>
      <c r="I17" s="49">
        <v>0</v>
      </c>
      <c r="J17" s="49">
        <v>0</v>
      </c>
      <c r="K17" s="49">
        <v>0</v>
      </c>
      <c r="L17" s="49">
        <v>0</v>
      </c>
      <c r="M17" s="49">
        <v>0</v>
      </c>
      <c r="N17" s="49">
        <v>0</v>
      </c>
      <c r="O17" s="49">
        <v>0</v>
      </c>
    </row>
    <row r="19" spans="2:15" x14ac:dyDescent="0.25">
      <c r="B19" t="s">
        <v>82</v>
      </c>
      <c r="E19" s="49">
        <v>8.8099999999999998E-2</v>
      </c>
      <c r="F19" s="49">
        <v>0.36604999999999999</v>
      </c>
      <c r="G19" s="49">
        <v>0.18989473684210501</v>
      </c>
      <c r="H19" s="49">
        <v>-4.7285714285714299E-2</v>
      </c>
      <c r="I19" s="49">
        <v>0.12678947368421001</v>
      </c>
      <c r="J19" s="49">
        <v>0.51957894736842103</v>
      </c>
      <c r="K19" s="49">
        <v>4.7842105263157901E-2</v>
      </c>
      <c r="L19" s="49">
        <v>2.13821052631579</v>
      </c>
      <c r="M19" s="49">
        <v>0.140222222222222</v>
      </c>
      <c r="N19" s="49">
        <v>9.6105263157894694E-2</v>
      </c>
      <c r="O19" s="49">
        <v>0.62555000000000005</v>
      </c>
    </row>
    <row r="20" spans="2:15" x14ac:dyDescent="0.25">
      <c r="B20" t="s">
        <v>83</v>
      </c>
      <c r="E20" s="49">
        <v>3.15E-2</v>
      </c>
      <c r="F20" s="49">
        <v>0.27950000000000003</v>
      </c>
      <c r="G20" s="49">
        <v>0.215</v>
      </c>
      <c r="H20" s="49">
        <v>3.0000000000000001E-3</v>
      </c>
      <c r="I20" s="49">
        <v>0.17799999999999999</v>
      </c>
      <c r="J20" s="49">
        <v>2.8000000000000001E-2</v>
      </c>
      <c r="K20" s="49">
        <v>-5.0000000000000001E-3</v>
      </c>
      <c r="L20" s="49">
        <v>0.30199999999999999</v>
      </c>
      <c r="M20" s="49">
        <v>0.16550000000000001</v>
      </c>
      <c r="N20" s="49">
        <v>0.11600000000000001</v>
      </c>
      <c r="O20" s="49">
        <v>0.109</v>
      </c>
    </row>
    <row r="21" spans="2:15" x14ac:dyDescent="0.25">
      <c r="B21" t="s">
        <v>84</v>
      </c>
      <c r="E21" s="49">
        <v>2.7875E-2</v>
      </c>
      <c r="F21" s="49">
        <v>0.28306249999999999</v>
      </c>
      <c r="G21" s="49">
        <v>0.19287499999999999</v>
      </c>
      <c r="H21" s="49">
        <v>2.4500000000000001E-2</v>
      </c>
      <c r="I21" s="49">
        <v>0.13800000000000001</v>
      </c>
      <c r="J21" s="49">
        <v>2.7125E-2</v>
      </c>
      <c r="K21" s="49">
        <v>2.4250000000000001E-2</v>
      </c>
      <c r="L21" s="49">
        <v>0.29175000000000001</v>
      </c>
      <c r="M21" s="49">
        <v>0.16012499999999999</v>
      </c>
      <c r="N21" s="49">
        <v>0.11125</v>
      </c>
      <c r="O21" s="49">
        <v>0.1056875</v>
      </c>
    </row>
    <row r="23" spans="2:15" x14ac:dyDescent="0.25">
      <c r="B23" s="45" t="s">
        <v>85</v>
      </c>
    </row>
    <row r="24" spans="2:15" x14ac:dyDescent="0.25">
      <c r="B24" s="46" t="s">
        <v>86</v>
      </c>
    </row>
    <row r="26" spans="2:15" ht="15.75" x14ac:dyDescent="0.25">
      <c r="B26" s="47" t="s">
        <v>96</v>
      </c>
    </row>
    <row r="28" spans="2:15" x14ac:dyDescent="0.25">
      <c r="B28" s="48" t="s">
        <v>88</v>
      </c>
    </row>
    <row r="29" spans="2:15" ht="31.5" customHeight="1" x14ac:dyDescent="0.25"/>
    <row r="30" spans="2:15" x14ac:dyDescent="0.25">
      <c r="B30" s="48" t="s">
        <v>89</v>
      </c>
      <c r="E30" s="48"/>
    </row>
    <row r="31" spans="2:15" ht="30" customHeight="1" x14ac:dyDescent="0.25">
      <c r="B31" s="74" t="s">
        <v>17</v>
      </c>
      <c r="C31" s="74"/>
      <c r="D31" s="74"/>
      <c r="E31" s="74"/>
      <c r="F31" s="74"/>
      <c r="G31" s="74"/>
      <c r="H31" s="74"/>
      <c r="I31" s="74"/>
      <c r="J31" s="74"/>
      <c r="K31" s="74"/>
      <c r="L31" s="74"/>
      <c r="M31" s="74"/>
    </row>
    <row r="32" spans="2:15" x14ac:dyDescent="0.25">
      <c r="B32" s="59"/>
      <c r="C32" s="59"/>
      <c r="D32" s="59"/>
      <c r="E32" s="59"/>
      <c r="F32" s="59"/>
      <c r="G32" s="59"/>
      <c r="H32" s="59"/>
      <c r="I32" s="59"/>
      <c r="J32" s="59"/>
      <c r="K32" s="59"/>
      <c r="L32" s="59"/>
      <c r="M32" s="59"/>
    </row>
    <row r="33" spans="2:15" x14ac:dyDescent="0.25">
      <c r="B33" s="48" t="s">
        <v>90</v>
      </c>
    </row>
    <row r="34" spans="2:15" ht="99.75" customHeight="1" x14ac:dyDescent="0.25">
      <c r="B34" s="74" t="s">
        <v>97</v>
      </c>
      <c r="C34" s="74"/>
      <c r="D34" s="74"/>
      <c r="E34" s="74"/>
      <c r="F34" s="74"/>
      <c r="G34" s="74"/>
      <c r="H34" s="74"/>
      <c r="I34" s="74"/>
      <c r="J34" s="74"/>
      <c r="K34" s="74"/>
      <c r="L34" s="74"/>
      <c r="M34" s="74"/>
      <c r="N34" s="74"/>
      <c r="O34" s="74"/>
    </row>
    <row r="35" spans="2:15" x14ac:dyDescent="0.25">
      <c r="B35" s="74"/>
      <c r="C35" s="74"/>
      <c r="D35" s="74"/>
      <c r="E35" s="74"/>
      <c r="F35" s="74"/>
      <c r="G35" s="74"/>
      <c r="H35" s="74"/>
      <c r="I35" s="74"/>
      <c r="J35" s="74"/>
      <c r="K35" s="74"/>
      <c r="L35" s="74"/>
      <c r="M35" s="74"/>
      <c r="N35" s="74"/>
      <c r="O35" s="74"/>
    </row>
    <row r="36" spans="2:15" ht="8.25" customHeight="1" x14ac:dyDescent="0.25">
      <c r="B36" s="74"/>
      <c r="C36" s="74"/>
      <c r="D36" s="74"/>
      <c r="E36" s="74"/>
      <c r="F36" s="74"/>
      <c r="G36" s="74"/>
      <c r="H36" s="74"/>
      <c r="I36" s="74"/>
      <c r="J36" s="74"/>
      <c r="K36" s="74"/>
      <c r="L36" s="74"/>
      <c r="M36" s="74"/>
      <c r="N36" s="74"/>
      <c r="O36" s="74"/>
    </row>
  </sheetData>
  <mergeCells count="3">
    <mergeCell ref="A1:C2"/>
    <mergeCell ref="B34:O36"/>
    <mergeCell ref="B31:M31"/>
  </mergeCells>
  <hyperlinks>
    <hyperlink ref="B24" r:id="rId1" xr:uid="{00000000-0004-0000-0500-000000000000}"/>
  </hyperlinks>
  <pageMargins left="0.7" right="0.7" top="0.75" bottom="0.75" header="0.3" footer="0.3"/>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7"/>
  <sheetViews>
    <sheetView workbookViewId="0">
      <selection activeCell="H29" sqref="H29"/>
    </sheetView>
  </sheetViews>
  <sheetFormatPr defaultRowHeight="15" x14ac:dyDescent="0.25"/>
  <cols>
    <col min="1" max="2" width="6" customWidth="1"/>
    <col min="3" max="3" width="24" customWidth="1"/>
    <col min="5" max="5" width="10.140625" bestFit="1" customWidth="1"/>
    <col min="6" max="7" width="11.5703125" customWidth="1"/>
    <col min="8" max="14" width="10.140625" bestFit="1" customWidth="1"/>
    <col min="15" max="15" width="10.140625" customWidth="1"/>
  </cols>
  <sheetData>
    <row r="1" spans="1:15" ht="26.25" x14ac:dyDescent="0.4">
      <c r="A1" s="68"/>
      <c r="B1" s="68"/>
      <c r="C1" s="68"/>
      <c r="D1" s="2" t="s">
        <v>0</v>
      </c>
    </row>
    <row r="2" spans="1:15" x14ac:dyDescent="0.25">
      <c r="A2" s="68"/>
      <c r="B2" s="68"/>
      <c r="C2" s="68"/>
      <c r="D2" s="1" t="s">
        <v>98</v>
      </c>
    </row>
    <row r="3" spans="1:15" x14ac:dyDescent="0.25">
      <c r="A3" t="s">
        <v>2</v>
      </c>
    </row>
    <row r="4" spans="1:15" x14ac:dyDescent="0.25">
      <c r="A4" t="s">
        <v>3</v>
      </c>
    </row>
    <row r="6" spans="1:15" x14ac:dyDescent="0.25">
      <c r="C6" s="41" t="s">
        <v>70</v>
      </c>
      <c r="D6" s="42" t="s">
        <v>35</v>
      </c>
      <c r="F6" s="41" t="s">
        <v>71</v>
      </c>
      <c r="G6" s="3" t="s">
        <v>93</v>
      </c>
    </row>
    <row r="8" spans="1:15" ht="200.1" customHeight="1" x14ac:dyDescent="0.25"/>
    <row r="10" spans="1:15" x14ac:dyDescent="0.25">
      <c r="B10" s="28" t="s">
        <v>73</v>
      </c>
      <c r="C10" s="28"/>
      <c r="D10" s="28"/>
      <c r="E10" s="29">
        <v>2014</v>
      </c>
      <c r="F10" s="29">
        <v>2015</v>
      </c>
      <c r="G10" s="29">
        <v>2016</v>
      </c>
      <c r="H10" s="29">
        <v>2017</v>
      </c>
      <c r="I10" s="29">
        <v>2018</v>
      </c>
      <c r="J10" s="29">
        <v>2019</v>
      </c>
      <c r="K10" s="29">
        <v>2020</v>
      </c>
      <c r="L10" s="29">
        <v>2021</v>
      </c>
      <c r="M10" s="29">
        <v>2022</v>
      </c>
      <c r="N10" s="29">
        <v>2023</v>
      </c>
      <c r="O10" s="29">
        <v>2024</v>
      </c>
    </row>
    <row r="11" spans="1:15" x14ac:dyDescent="0.25">
      <c r="B11" t="s">
        <v>99</v>
      </c>
      <c r="E11" s="43">
        <v>-20759</v>
      </c>
      <c r="F11" s="43">
        <v>157369</v>
      </c>
      <c r="G11" s="43">
        <v>74946</v>
      </c>
      <c r="H11" s="43">
        <v>98871</v>
      </c>
      <c r="I11" s="43">
        <v>155808</v>
      </c>
      <c r="J11" s="43">
        <v>32393</v>
      </c>
      <c r="K11" s="43">
        <v>36794</v>
      </c>
      <c r="L11" s="43">
        <v>202116</v>
      </c>
      <c r="M11" s="43">
        <v>220026</v>
      </c>
      <c r="N11" s="43">
        <v>142773</v>
      </c>
      <c r="O11" s="43">
        <v>82662</v>
      </c>
    </row>
    <row r="12" spans="1:15" x14ac:dyDescent="0.25">
      <c r="C12" t="s">
        <v>100</v>
      </c>
      <c r="E12" s="43">
        <v>1666243</v>
      </c>
      <c r="F12" s="43">
        <v>1914015</v>
      </c>
      <c r="G12" s="43">
        <v>1917668</v>
      </c>
      <c r="H12" s="43">
        <v>2281527</v>
      </c>
      <c r="I12" s="43">
        <v>2390506</v>
      </c>
      <c r="J12" s="43">
        <v>2332652</v>
      </c>
      <c r="K12" s="43">
        <v>2453561</v>
      </c>
      <c r="L12" s="43">
        <v>2578613</v>
      </c>
      <c r="M12" s="43">
        <v>2740728</v>
      </c>
      <c r="N12" s="43">
        <v>2972241</v>
      </c>
      <c r="O12" s="43">
        <v>3283241</v>
      </c>
    </row>
    <row r="13" spans="1:15" x14ac:dyDescent="0.25">
      <c r="C13" t="s">
        <v>101</v>
      </c>
      <c r="E13" s="43">
        <v>1687002</v>
      </c>
      <c r="F13" s="43">
        <v>1756646</v>
      </c>
      <c r="G13" s="43">
        <v>1842722</v>
      </c>
      <c r="H13" s="43">
        <v>2182656</v>
      </c>
      <c r="I13" s="43">
        <v>2234698</v>
      </c>
      <c r="J13" s="43">
        <v>2300259</v>
      </c>
      <c r="K13" s="43">
        <v>2416767</v>
      </c>
      <c r="L13" s="43">
        <v>2376497</v>
      </c>
      <c r="M13" s="43">
        <v>2438058</v>
      </c>
      <c r="N13" s="43">
        <v>2687489</v>
      </c>
      <c r="O13" s="43">
        <v>3084574</v>
      </c>
    </row>
    <row r="14" spans="1:15" x14ac:dyDescent="0.25">
      <c r="C14" t="s">
        <v>102</v>
      </c>
      <c r="E14" s="43">
        <v>0</v>
      </c>
      <c r="F14" s="43">
        <v>0</v>
      </c>
      <c r="G14" s="43">
        <v>0</v>
      </c>
      <c r="H14" s="43">
        <v>0</v>
      </c>
      <c r="I14" s="43">
        <v>0</v>
      </c>
      <c r="J14" s="43">
        <v>0</v>
      </c>
      <c r="K14" s="43">
        <v>0</v>
      </c>
      <c r="L14" s="43">
        <v>0</v>
      </c>
      <c r="M14" s="43">
        <v>82644</v>
      </c>
      <c r="N14" s="43">
        <v>141979</v>
      </c>
      <c r="O14" s="43">
        <v>116005</v>
      </c>
    </row>
    <row r="15" spans="1:15" x14ac:dyDescent="0.25">
      <c r="B15" t="s">
        <v>103</v>
      </c>
      <c r="E15" s="43">
        <v>1666243</v>
      </c>
      <c r="F15" s="43">
        <v>1914015</v>
      </c>
      <c r="G15" s="43">
        <v>1917668</v>
      </c>
      <c r="H15" s="43">
        <v>2281527</v>
      </c>
      <c r="I15" s="43">
        <v>2390506</v>
      </c>
      <c r="J15" s="43">
        <v>2332652</v>
      </c>
      <c r="K15" s="43">
        <v>2453561</v>
      </c>
      <c r="L15" s="43">
        <v>2578613</v>
      </c>
      <c r="M15" s="43">
        <v>2740728</v>
      </c>
      <c r="N15" s="43">
        <v>2972241</v>
      </c>
      <c r="O15" s="43">
        <v>3283241</v>
      </c>
    </row>
    <row r="16" spans="1:15" x14ac:dyDescent="0.25">
      <c r="B16" s="64" t="s">
        <v>18</v>
      </c>
      <c r="C16" s="63"/>
      <c r="D16" s="63"/>
      <c r="E16" s="65">
        <v>-1.2458566967723196E-2</v>
      </c>
      <c r="F16" s="65">
        <v>8.2219313850727394E-2</v>
      </c>
      <c r="G16" s="65">
        <v>3.9081843155332419E-2</v>
      </c>
      <c r="H16" s="65">
        <v>4.3335450336550917E-2</v>
      </c>
      <c r="I16" s="65">
        <v>6.5177832642963451E-2</v>
      </c>
      <c r="J16" s="65">
        <v>1.3886769222327205E-2</v>
      </c>
      <c r="K16" s="65">
        <v>1.4996162720225827E-2</v>
      </c>
      <c r="L16" s="65">
        <v>7.8381672627881732E-2</v>
      </c>
      <c r="M16" s="65">
        <v>8.0280129950874357E-2</v>
      </c>
      <c r="N16" s="65">
        <v>4.8035472224493239E-2</v>
      </c>
      <c r="O16" s="65">
        <v>2.5176951676712127E-2</v>
      </c>
    </row>
    <row r="18" spans="2:15" ht="2.1" customHeight="1" x14ac:dyDescent="0.25">
      <c r="B18" t="s">
        <v>81</v>
      </c>
      <c r="E18" s="49">
        <v>0</v>
      </c>
      <c r="F18" s="49">
        <v>0</v>
      </c>
      <c r="G18" s="49">
        <v>0</v>
      </c>
      <c r="H18" s="49">
        <v>0</v>
      </c>
      <c r="I18" s="49">
        <v>0</v>
      </c>
      <c r="J18" s="49">
        <v>0</v>
      </c>
      <c r="K18" s="49">
        <v>0</v>
      </c>
      <c r="L18" s="49">
        <v>0</v>
      </c>
      <c r="M18" s="49">
        <v>0</v>
      </c>
      <c r="N18" s="49">
        <v>0</v>
      </c>
      <c r="O18" s="49">
        <v>0</v>
      </c>
    </row>
    <row r="20" spans="2:15" x14ac:dyDescent="0.25">
      <c r="B20" t="s">
        <v>82</v>
      </c>
      <c r="E20" s="49">
        <v>5.9666666666666701E-2</v>
      </c>
      <c r="F20" s="49">
        <v>8.0600000000000005E-2</v>
      </c>
      <c r="G20" s="49">
        <v>1.36111111111111E-2</v>
      </c>
      <c r="H20" s="49">
        <v>-0.26385714285714301</v>
      </c>
      <c r="I20" s="49">
        <v>0.143684210526316</v>
      </c>
      <c r="J20" s="49">
        <v>-1.1291</v>
      </c>
      <c r="K20" s="49">
        <v>0.1343</v>
      </c>
      <c r="L20" s="49">
        <v>0.23415</v>
      </c>
      <c r="M20" s="49">
        <v>0.22289999999999999</v>
      </c>
      <c r="N20" s="49">
        <v>0.17299999999999999</v>
      </c>
      <c r="O20" s="49">
        <v>0.17333333333333301</v>
      </c>
    </row>
    <row r="21" spans="2:15" x14ac:dyDescent="0.25">
      <c r="B21" t="s">
        <v>83</v>
      </c>
      <c r="E21" s="49">
        <v>7.6999999999999999E-2</v>
      </c>
      <c r="F21" s="49">
        <v>0.1</v>
      </c>
      <c r="G21" s="49">
        <v>8.6999999999999994E-2</v>
      </c>
      <c r="H21" s="49">
        <v>6.3E-2</v>
      </c>
      <c r="I21" s="49">
        <v>7.5999999999999998E-2</v>
      </c>
      <c r="J21" s="49">
        <v>8.9999999999999993E-3</v>
      </c>
      <c r="K21" s="49">
        <v>2.1000000000000001E-2</v>
      </c>
      <c r="L21" s="49">
        <v>0.151</v>
      </c>
      <c r="M21" s="49">
        <v>0.1915</v>
      </c>
      <c r="N21" s="49">
        <v>9.4500000000000001E-2</v>
      </c>
      <c r="O21" s="49">
        <v>0.13400000000000001</v>
      </c>
    </row>
    <row r="22" spans="2:15" x14ac:dyDescent="0.25">
      <c r="B22" t="s">
        <v>84</v>
      </c>
      <c r="E22" s="49">
        <v>7.6749999999999999E-2</v>
      </c>
      <c r="F22" s="49">
        <v>0.1128125</v>
      </c>
      <c r="G22" s="49">
        <v>9.9000000000000005E-2</v>
      </c>
      <c r="H22" s="49">
        <v>5.1999999999999998E-2</v>
      </c>
      <c r="I22" s="49">
        <v>7.6499999999999999E-2</v>
      </c>
      <c r="J22" s="49">
        <v>2.6499999999999999E-2</v>
      </c>
      <c r="K22" s="49">
        <v>8.7437500000000001E-2</v>
      </c>
      <c r="L22" s="49">
        <v>0.18568750000000001</v>
      </c>
      <c r="M22" s="49">
        <v>0.19612499999999999</v>
      </c>
      <c r="N22" s="49">
        <v>0.12706249999999999</v>
      </c>
      <c r="O22" s="49">
        <v>0.12875</v>
      </c>
    </row>
    <row r="24" spans="2:15" x14ac:dyDescent="0.25">
      <c r="B24" s="45" t="s">
        <v>85</v>
      </c>
    </row>
    <row r="25" spans="2:15" x14ac:dyDescent="0.25">
      <c r="B25" s="46" t="s">
        <v>86</v>
      </c>
    </row>
    <row r="27" spans="2:15" ht="15.75" x14ac:dyDescent="0.25">
      <c r="B27" s="47" t="s">
        <v>104</v>
      </c>
    </row>
    <row r="29" spans="2:15" s="67" customFormat="1" ht="34.5" customHeight="1" x14ac:dyDescent="0.25">
      <c r="B29" s="66" t="s">
        <v>88</v>
      </c>
      <c r="G29" s="66"/>
    </row>
    <row r="30" spans="2:15" ht="20.100000000000001" customHeight="1" x14ac:dyDescent="0.25">
      <c r="B30" s="48" t="s">
        <v>89</v>
      </c>
    </row>
    <row r="31" spans="2:15" x14ac:dyDescent="0.25">
      <c r="B31" s="74" t="s">
        <v>19</v>
      </c>
      <c r="C31" s="74"/>
      <c r="D31" s="74"/>
      <c r="E31" s="74"/>
      <c r="F31" s="74"/>
      <c r="G31" s="74"/>
      <c r="H31" s="74"/>
      <c r="I31" s="74"/>
      <c r="J31" s="74"/>
      <c r="K31" s="74"/>
      <c r="L31" s="74"/>
      <c r="M31" s="74"/>
      <c r="N31" s="74"/>
      <c r="O31" s="74"/>
    </row>
    <row r="33" spans="2:15" x14ac:dyDescent="0.25">
      <c r="B33" s="48" t="s">
        <v>90</v>
      </c>
    </row>
    <row r="34" spans="2:15" x14ac:dyDescent="0.25">
      <c r="B34" s="74" t="s">
        <v>105</v>
      </c>
      <c r="C34" s="74"/>
      <c r="D34" s="74"/>
      <c r="E34" s="74"/>
      <c r="F34" s="74"/>
      <c r="G34" s="74"/>
      <c r="H34" s="74"/>
      <c r="I34" s="74"/>
      <c r="J34" s="74"/>
      <c r="K34" s="74"/>
      <c r="L34" s="74"/>
      <c r="M34" s="74"/>
      <c r="N34" s="74"/>
      <c r="O34" s="74"/>
    </row>
    <row r="35" spans="2:15" x14ac:dyDescent="0.25">
      <c r="B35" s="74"/>
      <c r="C35" s="74"/>
      <c r="D35" s="74"/>
      <c r="E35" s="74"/>
      <c r="F35" s="74"/>
      <c r="G35" s="74"/>
      <c r="H35" s="74"/>
      <c r="I35" s="74"/>
      <c r="J35" s="74"/>
      <c r="K35" s="74"/>
      <c r="L35" s="74"/>
      <c r="M35" s="74"/>
      <c r="N35" s="74"/>
      <c r="O35" s="74"/>
    </row>
    <row r="36" spans="2:15" x14ac:dyDescent="0.25">
      <c r="B36" s="74"/>
      <c r="C36" s="74"/>
      <c r="D36" s="74"/>
      <c r="E36" s="74"/>
      <c r="F36" s="74"/>
      <c r="G36" s="74"/>
      <c r="H36" s="74"/>
      <c r="I36" s="74"/>
      <c r="J36" s="74"/>
      <c r="K36" s="74"/>
      <c r="L36" s="74"/>
      <c r="M36" s="74"/>
      <c r="N36" s="74"/>
      <c r="O36" s="74"/>
    </row>
    <row r="37" spans="2:15" x14ac:dyDescent="0.25">
      <c r="B37" s="74"/>
      <c r="C37" s="74"/>
      <c r="D37" s="74"/>
      <c r="E37" s="74"/>
      <c r="F37" s="74"/>
      <c r="G37" s="74"/>
      <c r="H37" s="74"/>
      <c r="I37" s="74"/>
      <c r="J37" s="74"/>
      <c r="K37" s="74"/>
      <c r="L37" s="74"/>
      <c r="M37" s="74"/>
      <c r="N37" s="74"/>
      <c r="O37" s="74"/>
    </row>
  </sheetData>
  <mergeCells count="3">
    <mergeCell ref="A1:C2"/>
    <mergeCell ref="B34:O37"/>
    <mergeCell ref="B31:O31"/>
  </mergeCells>
  <hyperlinks>
    <hyperlink ref="B25" r:id="rId1" xr:uid="{00000000-0004-0000-0600-000000000000}"/>
  </hyperlinks>
  <pageMargins left="0.7" right="0.7" top="0.75" bottom="0.75" header="0.3" footer="0.3"/>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workbookViewId="0">
      <selection activeCell="C35" sqref="C35"/>
    </sheetView>
  </sheetViews>
  <sheetFormatPr defaultRowHeight="15" x14ac:dyDescent="0.25"/>
  <cols>
    <col min="1" max="2" width="6" customWidth="1"/>
    <col min="3" max="3" width="24" customWidth="1"/>
    <col min="5" max="15" width="12" customWidth="1"/>
  </cols>
  <sheetData>
    <row r="1" spans="1:15" ht="26.25" x14ac:dyDescent="0.4">
      <c r="A1" s="68"/>
      <c r="B1" s="68"/>
      <c r="C1" s="68"/>
      <c r="D1" s="2" t="s">
        <v>0</v>
      </c>
    </row>
    <row r="2" spans="1:15" x14ac:dyDescent="0.25">
      <c r="A2" s="68"/>
      <c r="B2" s="68"/>
      <c r="C2" s="68"/>
      <c r="D2" s="1" t="s">
        <v>106</v>
      </c>
    </row>
    <row r="3" spans="1:15" x14ac:dyDescent="0.25">
      <c r="A3" t="s">
        <v>2</v>
      </c>
    </row>
    <row r="4" spans="1:15" x14ac:dyDescent="0.25">
      <c r="A4" t="s">
        <v>3</v>
      </c>
    </row>
    <row r="6" spans="1:15" x14ac:dyDescent="0.25">
      <c r="C6" s="41" t="s">
        <v>70</v>
      </c>
      <c r="D6" s="42" t="s">
        <v>35</v>
      </c>
      <c r="F6" s="41" t="s">
        <v>71</v>
      </c>
      <c r="G6" s="3" t="s">
        <v>107</v>
      </c>
    </row>
    <row r="8" spans="1:15" ht="200.1" customHeight="1" x14ac:dyDescent="0.25"/>
    <row r="10" spans="1:15" x14ac:dyDescent="0.25">
      <c r="B10" s="28" t="s">
        <v>73</v>
      </c>
      <c r="C10" s="28"/>
      <c r="D10" s="28"/>
      <c r="E10" s="29">
        <v>2014</v>
      </c>
      <c r="F10" s="29">
        <v>2015</v>
      </c>
      <c r="G10" s="29">
        <v>2016</v>
      </c>
      <c r="H10" s="29">
        <v>2017</v>
      </c>
      <c r="I10" s="29">
        <v>2018</v>
      </c>
      <c r="J10" s="29">
        <v>2019</v>
      </c>
      <c r="K10" s="29">
        <v>2020</v>
      </c>
      <c r="L10" s="29">
        <v>2021</v>
      </c>
      <c r="M10" s="29">
        <v>2022</v>
      </c>
      <c r="N10" s="29">
        <v>2023</v>
      </c>
      <c r="O10" s="29">
        <v>2024</v>
      </c>
    </row>
    <row r="11" spans="1:15" x14ac:dyDescent="0.25">
      <c r="B11" t="s">
        <v>108</v>
      </c>
      <c r="E11" s="43">
        <v>0</v>
      </c>
      <c r="F11" s="43">
        <v>0</v>
      </c>
      <c r="G11" s="43">
        <v>0</v>
      </c>
      <c r="H11" s="43">
        <v>0</v>
      </c>
      <c r="I11" s="43">
        <v>0</v>
      </c>
      <c r="J11" s="43">
        <v>0</v>
      </c>
      <c r="K11" s="43">
        <v>0</v>
      </c>
      <c r="L11" s="43">
        <v>0</v>
      </c>
      <c r="M11" s="43">
        <v>82644</v>
      </c>
      <c r="N11" s="43">
        <v>141979</v>
      </c>
      <c r="O11" s="43">
        <v>116005</v>
      </c>
    </row>
    <row r="12" spans="1:15" x14ac:dyDescent="0.25">
      <c r="B12" t="s">
        <v>103</v>
      </c>
      <c r="E12" s="43">
        <v>1666243</v>
      </c>
      <c r="F12" s="43">
        <v>1914015</v>
      </c>
      <c r="G12" s="43">
        <v>1917668</v>
      </c>
      <c r="H12" s="43">
        <v>2281527</v>
      </c>
      <c r="I12" s="43">
        <v>2390506</v>
      </c>
      <c r="J12" s="43">
        <v>2332652</v>
      </c>
      <c r="K12" s="43">
        <v>2453561</v>
      </c>
      <c r="L12" s="43">
        <v>2578613</v>
      </c>
      <c r="M12" s="43">
        <v>2740728</v>
      </c>
      <c r="N12" s="43">
        <v>2972241</v>
      </c>
      <c r="O12" s="43">
        <v>3283241</v>
      </c>
    </row>
    <row r="13" spans="1:15" x14ac:dyDescent="0.25">
      <c r="B13" s="1" t="s">
        <v>20</v>
      </c>
      <c r="E13" s="50">
        <v>0</v>
      </c>
      <c r="F13" s="50">
        <v>0</v>
      </c>
      <c r="G13" s="50">
        <v>0</v>
      </c>
      <c r="H13" s="50">
        <v>0</v>
      </c>
      <c r="I13" s="50">
        <v>0</v>
      </c>
      <c r="J13" s="50">
        <v>0</v>
      </c>
      <c r="K13" s="50">
        <v>0</v>
      </c>
      <c r="L13" s="50">
        <v>0</v>
      </c>
      <c r="M13" s="50">
        <v>3.0154032067392315E-2</v>
      </c>
      <c r="N13" s="50">
        <v>4.7768333725293481E-2</v>
      </c>
      <c r="O13" s="50">
        <v>3.5332465694720552E-2</v>
      </c>
    </row>
    <row r="15" spans="1:15" ht="2.1" customHeight="1" x14ac:dyDescent="0.25">
      <c r="B15" t="s">
        <v>81</v>
      </c>
      <c r="E15" s="49">
        <v>0.12</v>
      </c>
      <c r="F15" s="49">
        <v>0.12</v>
      </c>
      <c r="G15" s="49">
        <v>0.12</v>
      </c>
      <c r="H15" s="49">
        <v>0.12</v>
      </c>
      <c r="I15" s="49">
        <v>0.12</v>
      </c>
      <c r="J15" s="49">
        <v>0.12</v>
      </c>
      <c r="K15" s="49">
        <v>0.12</v>
      </c>
      <c r="L15" s="49">
        <v>0.12</v>
      </c>
      <c r="M15" s="49">
        <v>0.12</v>
      </c>
      <c r="N15" s="49">
        <v>0.12</v>
      </c>
      <c r="O15" s="49">
        <v>0.12</v>
      </c>
    </row>
    <row r="17" spans="2:15" x14ac:dyDescent="0.25">
      <c r="B17" t="s">
        <v>82</v>
      </c>
      <c r="E17" s="49">
        <v>6.4285714285714302E-3</v>
      </c>
      <c r="F17" s="49">
        <v>6.0000000000000001E-3</v>
      </c>
      <c r="G17" s="49">
        <v>6.4444444444444401E-3</v>
      </c>
      <c r="H17" s="49">
        <v>3.80952380952381E-3</v>
      </c>
      <c r="I17" s="49">
        <v>3.6842105263157898E-3</v>
      </c>
      <c r="J17" s="49">
        <v>1.1000000000000001E-3</v>
      </c>
      <c r="K17" s="49">
        <v>1.1999999999999999E-3</v>
      </c>
      <c r="L17" s="49">
        <v>3.2000000000000002E-3</v>
      </c>
      <c r="M17" s="49">
        <v>1.66E-2</v>
      </c>
      <c r="N17" s="49">
        <v>1.4149999999999999E-2</v>
      </c>
      <c r="O17" s="49">
        <v>1.8333333333333299E-2</v>
      </c>
    </row>
    <row r="18" spans="2:15" x14ac:dyDescent="0.25">
      <c r="B18" t="s">
        <v>83</v>
      </c>
      <c r="E18" s="49">
        <v>0</v>
      </c>
      <c r="F18" s="49">
        <v>0</v>
      </c>
      <c r="G18" s="49">
        <v>0</v>
      </c>
      <c r="H18" s="49">
        <v>0</v>
      </c>
      <c r="I18" s="49">
        <v>0</v>
      </c>
      <c r="J18" s="49">
        <v>0</v>
      </c>
      <c r="K18" s="49">
        <v>0</v>
      </c>
      <c r="L18" s="49">
        <v>0</v>
      </c>
      <c r="M18" s="49">
        <v>0</v>
      </c>
      <c r="N18" s="49">
        <v>0</v>
      </c>
      <c r="O18" s="49">
        <v>0</v>
      </c>
    </row>
    <row r="19" spans="2:15" x14ac:dyDescent="0.25">
      <c r="B19" t="s">
        <v>84</v>
      </c>
      <c r="E19" s="49">
        <v>0</v>
      </c>
      <c r="F19" s="49">
        <v>0</v>
      </c>
      <c r="G19" s="49">
        <v>0</v>
      </c>
      <c r="H19" s="49">
        <v>0</v>
      </c>
      <c r="I19" s="49">
        <v>0</v>
      </c>
      <c r="J19" s="49">
        <v>0</v>
      </c>
      <c r="K19" s="49">
        <v>0</v>
      </c>
      <c r="L19" s="49">
        <v>0</v>
      </c>
      <c r="M19" s="49">
        <v>5.7499999999999999E-3</v>
      </c>
      <c r="N19" s="49">
        <v>5.7499999999999999E-3</v>
      </c>
      <c r="O19" s="49">
        <v>8.7500000000000008E-3</v>
      </c>
    </row>
    <row r="21" spans="2:15" x14ac:dyDescent="0.25">
      <c r="B21" s="45" t="s">
        <v>85</v>
      </c>
    </row>
    <row r="22" spans="2:15" x14ac:dyDescent="0.25">
      <c r="B22" s="46" t="s">
        <v>86</v>
      </c>
    </row>
    <row r="24" spans="2:15" ht="15.75" x14ac:dyDescent="0.25">
      <c r="B24" s="47" t="s">
        <v>109</v>
      </c>
    </row>
    <row r="26" spans="2:15" x14ac:dyDescent="0.25">
      <c r="B26" s="48" t="s">
        <v>88</v>
      </c>
      <c r="G26" s="48"/>
      <c r="H26" s="48" t="s">
        <v>89</v>
      </c>
    </row>
    <row r="27" spans="2:15" ht="20.100000000000001" customHeight="1" x14ac:dyDescent="0.25">
      <c r="H27" t="s">
        <v>21</v>
      </c>
    </row>
    <row r="30" spans="2:15" x14ac:dyDescent="0.25">
      <c r="B30" s="48" t="s">
        <v>90</v>
      </c>
    </row>
    <row r="31" spans="2:15" ht="78.75" customHeight="1" x14ac:dyDescent="0.25">
      <c r="B31" s="74" t="s">
        <v>110</v>
      </c>
      <c r="C31" s="74"/>
      <c r="D31" s="74"/>
      <c r="E31" s="74"/>
      <c r="F31" s="74"/>
      <c r="G31" s="74"/>
      <c r="H31" s="74"/>
      <c r="I31" s="74"/>
      <c r="J31" s="74"/>
      <c r="K31" s="74"/>
      <c r="L31" s="74"/>
      <c r="M31" s="74"/>
      <c r="N31" s="74"/>
      <c r="O31" s="74"/>
    </row>
  </sheetData>
  <mergeCells count="2">
    <mergeCell ref="A1:C2"/>
    <mergeCell ref="B31:O31"/>
  </mergeCells>
  <hyperlinks>
    <hyperlink ref="B22" r:id="rId1" xr:uid="{00000000-0004-0000-0700-000000000000}"/>
  </hyperlinks>
  <pageMargins left="0.7" right="0.7" top="0.75" bottom="0.75" header="0.3" footer="0.3"/>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6B92360F02C8449D5E61659F176C8E" ma:contentTypeVersion="11" ma:contentTypeDescription="Create a new document." ma:contentTypeScope="" ma:versionID="626d9194f572f1414ee3bce48fe21b53">
  <xsd:schema xmlns:xsd="http://www.w3.org/2001/XMLSchema" xmlns:xs="http://www.w3.org/2001/XMLSchema" xmlns:p="http://schemas.microsoft.com/office/2006/metadata/properties" xmlns:ns2="1441d4ca-2e65-4bbc-82da-4f7ade5505da" xmlns:ns3="30e2aa68-165f-4d74-8db2-20a25d9e034c" targetNamespace="http://schemas.microsoft.com/office/2006/metadata/properties" ma:root="true" ma:fieldsID="b90f269ede4600687bed2bcf0b4a9579" ns2:_="" ns3:_="">
    <xsd:import namespace="1441d4ca-2e65-4bbc-82da-4f7ade5505da"/>
    <xsd:import namespace="30e2aa68-165f-4d74-8db2-20a25d9e034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41d4ca-2e65-4bbc-82da-4f7ade5505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7057424-c2ff-4610-8791-f57f05f1c09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e2aa68-165f-4d74-8db2-20a25d9e034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85be3c2-349d-4756-8ee5-b2b5d166c783}" ma:internalName="TaxCatchAll" ma:showField="CatchAllData" ma:web="30e2aa68-165f-4d74-8db2-20a25d9e03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0e2aa68-165f-4d74-8db2-20a25d9e034c" xsi:nil="true"/>
    <lcf76f155ced4ddcb4097134ff3c332f xmlns="1441d4ca-2e65-4bbc-82da-4f7ade5505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3F329A-FCA6-4C46-AA02-A245608B0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41d4ca-2e65-4bbc-82da-4f7ade5505da"/>
    <ds:schemaRef ds:uri="30e2aa68-165f-4d74-8db2-20a25d9e03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B6A47-B14B-4E64-80D4-6D5ACCE1DDB3}">
  <ds:schemaRefs>
    <ds:schemaRef ds:uri="http://schemas.microsoft.com/sharepoint/v3/contenttype/forms"/>
  </ds:schemaRefs>
</ds:datastoreItem>
</file>

<file path=customXml/itemProps3.xml><?xml version="1.0" encoding="utf-8"?>
<ds:datastoreItem xmlns:ds="http://schemas.openxmlformats.org/officeDocument/2006/customXml" ds:itemID="{04B54EC0-5E75-4704-BB81-BB1A6B6CCBEF}">
  <ds:schemaRefs>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e2aa68-165f-4d74-8db2-20a25d9e034c"/>
    <ds:schemaRef ds:uri="1441d4ca-2e65-4bbc-82da-4f7ade5505d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FHI Summary</vt:lpstr>
      <vt:lpstr>FHI Report</vt:lpstr>
      <vt:lpstr>FHI Detail</vt:lpstr>
      <vt:lpstr>All Government..., Cash Bala...</vt:lpstr>
      <vt:lpstr>All Government..., Change in...</vt:lpstr>
      <vt:lpstr>All Government..., Governmen...</vt:lpstr>
      <vt:lpstr>All Government..., Debt Load...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 Johnson</dc:creator>
  <cp:lastModifiedBy>Matt Stewart</cp:lastModifiedBy>
  <dcterms:created xsi:type="dcterms:W3CDTF">2025-08-07T22:25:25Z</dcterms:created>
  <dcterms:modified xsi:type="dcterms:W3CDTF">2025-08-22T19:25:33Z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0x010100B96B92360F02C8449D5E61659F176C8E</vt:lpwstr>
  </property>
  <property fmtid="{D5CDD505-2E9C-101B-9397-08002B2CF9AE}" pid="3" name="MediaServiceImageTags">
    <vt:lpwstr/>
  </property>
</Properties>
</file>